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" yWindow="-12" windowWidth="23064" windowHeight="565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3" i="1" s="1"/>
  <c r="B22" i="1"/>
  <c r="B23" i="1" s="1"/>
  <c r="B24" i="1" s="1"/>
  <c r="B25" i="1" s="1"/>
  <c r="B26" i="1" s="1"/>
  <c r="B27" i="1" s="1"/>
  <c r="B28" i="1" s="1"/>
  <c r="B29" i="1" s="1"/>
  <c r="B30" i="1" s="1"/>
  <c r="B31" i="1" s="1"/>
  <c r="D2" i="1"/>
  <c r="G2" i="1"/>
  <c r="D3" i="1"/>
  <c r="G3" i="1"/>
  <c r="D4" i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6" i="1"/>
  <c r="G26" i="1"/>
  <c r="D27" i="1"/>
  <c r="G27" i="1"/>
  <c r="D28" i="1"/>
  <c r="G28" i="1"/>
  <c r="D23" i="1"/>
  <c r="G23" i="1"/>
  <c r="D24" i="1"/>
  <c r="G24" i="1"/>
  <c r="D25" i="1"/>
  <c r="G25" i="1"/>
  <c r="D29" i="1"/>
  <c r="G29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D33" i="1" l="1"/>
  <c r="G33" i="1"/>
  <c r="D30" i="1"/>
  <c r="D31" i="1"/>
  <c r="G31" i="1"/>
  <c r="G30" i="1"/>
</calcChain>
</file>

<file path=xl/sharedStrings.xml><?xml version="1.0" encoding="utf-8"?>
<sst xmlns="http://schemas.openxmlformats.org/spreadsheetml/2006/main" count="110" uniqueCount="95">
  <si>
    <t>Step</t>
  </si>
  <si>
    <t>Time (hh:mm)</t>
  </si>
  <si>
    <t>Procedure Name</t>
  </si>
  <si>
    <t>Activity Description</t>
  </si>
  <si>
    <t>Procedure Description</t>
  </si>
  <si>
    <t>CMD Sequence</t>
  </si>
  <si>
    <t>Comment</t>
  </si>
  <si>
    <t>Duration (hh:mm)</t>
  </si>
  <si>
    <t>SWA_1</t>
  </si>
  <si>
    <t>IA-FCP-012</t>
  </si>
  <si>
    <t>SWA DPU Nominal ON</t>
  </si>
  <si>
    <t>SWA_2</t>
  </si>
  <si>
    <t>SWA_3</t>
  </si>
  <si>
    <t>SWA_4</t>
  </si>
  <si>
    <t>SWA_5</t>
  </si>
  <si>
    <t>SWA_6</t>
  </si>
  <si>
    <t>SWA_7</t>
  </si>
  <si>
    <t>SWA_8</t>
  </si>
  <si>
    <t>SWA_9</t>
  </si>
  <si>
    <t>SWA_10</t>
  </si>
  <si>
    <t>IA-FCP-030</t>
  </si>
  <si>
    <t>SWA DPU to OPS</t>
  </si>
  <si>
    <t>IA-FCP-014</t>
  </si>
  <si>
    <t>SWA EAS1 ON</t>
  </si>
  <si>
    <t>IA-FCP-041</t>
  </si>
  <si>
    <t>SWA EAS1 to SCIENCE</t>
  </si>
  <si>
    <t>IA-FCP-015</t>
  </si>
  <si>
    <t>IA-FCP-051</t>
  </si>
  <si>
    <t>SWA EAS2 ON</t>
  </si>
  <si>
    <t>SWA EAS2 to SCIENCE</t>
  </si>
  <si>
    <t>IA-FCP-016</t>
  </si>
  <si>
    <t>IA-FCP-061</t>
  </si>
  <si>
    <t>SWA PAS ON</t>
  </si>
  <si>
    <t>IA-FCP-008</t>
  </si>
  <si>
    <t>SWA HIS BOOT</t>
  </si>
  <si>
    <t>IA-FCP-017</t>
  </si>
  <si>
    <t>SWA HIS LV ENG</t>
  </si>
  <si>
    <t>SWA_11</t>
  </si>
  <si>
    <t>SWA_12</t>
  </si>
  <si>
    <t>SWA_13</t>
  </si>
  <si>
    <t>SWA_14</t>
  </si>
  <si>
    <t>SWA_15</t>
  </si>
  <si>
    <t>SWA_16</t>
  </si>
  <si>
    <t>SWA_17</t>
  </si>
  <si>
    <t>SWA_18</t>
  </si>
  <si>
    <t>SWA_19</t>
  </si>
  <si>
    <t>SWA_20</t>
  </si>
  <si>
    <t>SWA_21</t>
  </si>
  <si>
    <t>SWA_22</t>
  </si>
  <si>
    <t>SWA_23</t>
  </si>
  <si>
    <t>SWA_24</t>
  </si>
  <si>
    <t>SWA_25</t>
  </si>
  <si>
    <t>SWA_26</t>
  </si>
  <si>
    <t>SWA_27</t>
  </si>
  <si>
    <t>IA-FCP-070</t>
  </si>
  <si>
    <t>SWA HIS HV STANDBY</t>
  </si>
  <si>
    <t>IA-FCP-071</t>
  </si>
  <si>
    <t>IA-FCP-370</t>
  </si>
  <si>
    <t>SWA Connection Test</t>
  </si>
  <si>
    <t>SWA_28</t>
  </si>
  <si>
    <t>"Ping"</t>
  </si>
  <si>
    <t>Does HIS (or the other sensors) have their own "ping" equivalent? Should add.</t>
  </si>
  <si>
    <t>IA-FCP-265</t>
  </si>
  <si>
    <t>SWA Dump Memory</t>
  </si>
  <si>
    <t>Does HIS (or the other sensors) have their own "dump" equivalent? Should add.</t>
  </si>
  <si>
    <t>SWA_29</t>
  </si>
  <si>
    <t>SWA HIS NORMAL SCI</t>
  </si>
  <si>
    <t>IA-FCP-072</t>
  </si>
  <si>
    <t>SWA HIS BURST SCI</t>
  </si>
  <si>
    <t>SWA PAS NOM SCIENCE</t>
  </si>
  <si>
    <t>SWA PAS BURST SCIENCE</t>
  </si>
  <si>
    <t>IA-FCP-062</t>
  </si>
  <si>
    <t>SWA PAS CONFIG</t>
  </si>
  <si>
    <t>IA-FCP-060</t>
  </si>
  <si>
    <t>IA-FCP-040</t>
  </si>
  <si>
    <t>SWA EAS1 CONFIG</t>
  </si>
  <si>
    <t>IA-FCP-050</t>
  </si>
  <si>
    <t>SWA EAS2 CONFIG</t>
  </si>
  <si>
    <t>SWA HIS OFF</t>
  </si>
  <si>
    <t>IA-FCP-007</t>
  </si>
  <si>
    <t>SWA EAS1 OFF</t>
  </si>
  <si>
    <t>IA-FCP-004</t>
  </si>
  <si>
    <t>SWA EAS2 OFF</t>
  </si>
  <si>
    <t>IA-FCP-005</t>
  </si>
  <si>
    <t>IA-FCP-006</t>
  </si>
  <si>
    <t>SWA PAS OFF</t>
  </si>
  <si>
    <t>IA-FCP-002</t>
  </si>
  <si>
    <t>SWA DPU OFF</t>
  </si>
  <si>
    <t>SWA_30</t>
  </si>
  <si>
    <t>SWA_31</t>
  </si>
  <si>
    <t>HIS NOM SCIENCE-&gt;HV STANDBY allowed? State Model needs update</t>
  </si>
  <si>
    <t>I assume we can switch off PAS, EAS1&amp;2 in parallel to HIS, so budgeting 5min here plus a wait at the end</t>
  </si>
  <si>
    <t>SWA_32</t>
  </si>
  <si>
    <t>WAIT</t>
  </si>
  <si>
    <t>Wait 30 min for HIS OFF to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</si>
</sst>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49" fontId="0" fillId="0" borderId="0" xfId="0" applyNumberFormat="1"/>
    <xf numFmtId="20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28" sqref="H28"/>
    </sheetView>
  </sheetViews>
  <sheetFormatPr defaultRowHeight="14.4" x14ac:dyDescent="0.3"/>
  <cols>
    <col min="2" max="2" width="13.6640625" style="3" bestFit="1" customWidth="1"/>
    <col min="3" max="3" width="8.6640625" style="3" bestFit="1" customWidth="1"/>
    <col min="4" max="4" width="19.44140625" bestFit="1" customWidth="1"/>
    <col min="5" max="5" width="16" bestFit="1" customWidth="1"/>
    <col min="6" max="6" width="21" bestFit="1" customWidth="1"/>
    <col min="7" max="7" width="14.44140625" bestFit="1" customWidth="1"/>
    <col min="8" max="8" width="73" customWidth="1"/>
  </cols>
  <sheetData>
    <row r="1" spans="1:8" ht="15" x14ac:dyDescent="0.25">
      <c r="A1" s="1" t="s">
        <v>0</v>
      </c>
      <c r="B1" s="2" t="s">
        <v>1</v>
      </c>
      <c r="C1" s="2" t="s">
        <v>7</v>
      </c>
      <c r="D1" s="1" t="s">
        <v>3</v>
      </c>
      <c r="E1" s="1" t="s">
        <v>2</v>
      </c>
      <c r="F1" s="1" t="s">
        <v>4</v>
      </c>
      <c r="G1" s="1" t="s">
        <v>5</v>
      </c>
      <c r="H1" s="1" t="s">
        <v>6</v>
      </c>
    </row>
    <row r="2" spans="1:8" x14ac:dyDescent="0.3">
      <c r="A2" t="s">
        <v>8</v>
      </c>
      <c r="B2" s="4">
        <v>0</v>
      </c>
      <c r="C2" s="4">
        <v>6.9444444444444441E-3</v>
      </c>
      <c r="D2" t="str">
        <f>F2</f>
        <v>SWA DPU Nominal ON</v>
      </c>
      <c r="E2" s="5" t="s">
        <v>9</v>
      </c>
      <c r="F2" t="s">
        <v>10</v>
      </c>
      <c r="G2" t="str">
        <f>CONCATENATE("A",LEFT(E2,2),MID(E2,4,1),RIGHT(E2,3),"A")</f>
        <v>AIAF012A</v>
      </c>
    </row>
    <row r="3" spans="1:8" x14ac:dyDescent="0.3">
      <c r="A3" t="s">
        <v>11</v>
      </c>
      <c r="B3" s="4">
        <f>B2+C2</f>
        <v>6.9444444444444441E-3</v>
      </c>
      <c r="C3" s="4">
        <v>3.472222222222222E-3</v>
      </c>
      <c r="D3" t="str">
        <f>F3</f>
        <v>SWA Connection Test</v>
      </c>
      <c r="E3" s="5" t="s">
        <v>57</v>
      </c>
      <c r="F3" t="s">
        <v>58</v>
      </c>
      <c r="G3" t="str">
        <f>CONCATENATE("A",LEFT(E3,2),MID(E3,4,1),RIGHT(E3,3),"A")</f>
        <v>AIAF370A</v>
      </c>
      <c r="H3" t="s">
        <v>60</v>
      </c>
    </row>
    <row r="4" spans="1:8" x14ac:dyDescent="0.3">
      <c r="A4" t="s">
        <v>12</v>
      </c>
      <c r="B4" s="4">
        <f t="shared" ref="B4:B33" si="0">B3+C3</f>
        <v>1.0416666666666666E-2</v>
      </c>
      <c r="C4" s="4">
        <v>3.472222222222222E-3</v>
      </c>
      <c r="D4" t="str">
        <f t="shared" ref="D4:D9" si="1">F4</f>
        <v>SWA DPU to OPS</v>
      </c>
      <c r="E4" s="5" t="s">
        <v>20</v>
      </c>
      <c r="F4" t="s">
        <v>21</v>
      </c>
      <c r="G4" t="str">
        <f t="shared" ref="G4:G9" si="2">CONCATENATE("A",LEFT(E4,2),MID(E4,4,1),RIGHT(E4,3),"A")</f>
        <v>AIAF030A</v>
      </c>
    </row>
    <row r="5" spans="1:8" x14ac:dyDescent="0.3">
      <c r="A5" t="s">
        <v>13</v>
      </c>
      <c r="B5" s="4">
        <f t="shared" si="0"/>
        <v>1.3888888888888888E-2</v>
      </c>
      <c r="C5" s="4">
        <v>3.472222222222222E-3</v>
      </c>
      <c r="D5" t="str">
        <f t="shared" si="1"/>
        <v>SWA EAS1 ON</v>
      </c>
      <c r="E5" s="5" t="s">
        <v>22</v>
      </c>
      <c r="F5" t="s">
        <v>23</v>
      </c>
      <c r="G5" t="str">
        <f t="shared" si="2"/>
        <v>AIAF014A</v>
      </c>
      <c r="H5" t="s">
        <v>61</v>
      </c>
    </row>
    <row r="6" spans="1:8" x14ac:dyDescent="0.3">
      <c r="A6" t="s">
        <v>14</v>
      </c>
      <c r="B6" s="4">
        <f t="shared" si="0"/>
        <v>1.7361111111111112E-2</v>
      </c>
      <c r="C6" s="4">
        <v>3.472222222222222E-3</v>
      </c>
      <c r="D6" t="str">
        <f t="shared" si="1"/>
        <v>SWA EAS2 ON</v>
      </c>
      <c r="E6" s="5" t="s">
        <v>26</v>
      </c>
      <c r="F6" t="s">
        <v>28</v>
      </c>
      <c r="G6" t="str">
        <f t="shared" si="2"/>
        <v>AIAF015A</v>
      </c>
    </row>
    <row r="7" spans="1:8" x14ac:dyDescent="0.3">
      <c r="A7" t="s">
        <v>15</v>
      </c>
      <c r="B7" s="4">
        <f t="shared" si="0"/>
        <v>2.0833333333333336E-2</v>
      </c>
      <c r="C7" s="4">
        <v>1.0416666666666666E-2</v>
      </c>
      <c r="D7" t="str">
        <f t="shared" si="1"/>
        <v>SWA PAS ON</v>
      </c>
      <c r="E7" s="5" t="s">
        <v>30</v>
      </c>
      <c r="F7" t="s">
        <v>32</v>
      </c>
      <c r="G7" t="str">
        <f t="shared" si="2"/>
        <v>AIAF016A</v>
      </c>
    </row>
    <row r="8" spans="1:8" x14ac:dyDescent="0.3">
      <c r="A8" t="s">
        <v>16</v>
      </c>
      <c r="B8" s="4">
        <f t="shared" si="0"/>
        <v>3.125E-2</v>
      </c>
      <c r="C8" s="4">
        <v>3.472222222222222E-3</v>
      </c>
      <c r="D8" t="str">
        <f t="shared" si="1"/>
        <v>SWA HIS BOOT</v>
      </c>
      <c r="E8" s="5" t="s">
        <v>33</v>
      </c>
      <c r="F8" t="s">
        <v>34</v>
      </c>
      <c r="G8" t="str">
        <f t="shared" si="2"/>
        <v>AIAF008A</v>
      </c>
    </row>
    <row r="9" spans="1:8" x14ac:dyDescent="0.3">
      <c r="A9" t="s">
        <v>17</v>
      </c>
      <c r="B9" s="4">
        <f t="shared" si="0"/>
        <v>3.4722222222222224E-2</v>
      </c>
      <c r="C9" s="4">
        <v>3.472222222222222E-3</v>
      </c>
      <c r="D9" t="str">
        <f t="shared" si="1"/>
        <v>SWA Dump Memory</v>
      </c>
      <c r="E9" s="5" t="s">
        <v>62</v>
      </c>
      <c r="F9" t="s">
        <v>63</v>
      </c>
      <c r="G9" t="str">
        <f t="shared" si="2"/>
        <v>AIAF265A</v>
      </c>
      <c r="H9" t="s">
        <v>64</v>
      </c>
    </row>
    <row r="10" spans="1:8" x14ac:dyDescent="0.3">
      <c r="A10" t="s">
        <v>18</v>
      </c>
      <c r="B10" s="4">
        <f>B9+C9</f>
        <v>3.8194444444444448E-2</v>
      </c>
      <c r="C10" s="4">
        <v>3.472222222222222E-3</v>
      </c>
      <c r="D10" t="str">
        <f>F10</f>
        <v>SWA EAS1 CONFIG</v>
      </c>
      <c r="E10" s="5" t="s">
        <v>74</v>
      </c>
      <c r="F10" t="s">
        <v>75</v>
      </c>
      <c r="G10" t="str">
        <f>CONCATENATE("A",LEFT(E10,2),MID(E10,4,1),RIGHT(E10,3),"A")</f>
        <v>AIAF040A</v>
      </c>
    </row>
    <row r="11" spans="1:8" x14ac:dyDescent="0.3">
      <c r="A11" t="s">
        <v>19</v>
      </c>
      <c r="B11" s="4">
        <f>B10+C10</f>
        <v>4.1666666666666671E-2</v>
      </c>
      <c r="C11" s="4">
        <v>3.472222222222222E-3</v>
      </c>
      <c r="D11" t="str">
        <f>F11</f>
        <v>SWA EAS1 to SCIENCE</v>
      </c>
      <c r="E11" s="5" t="s">
        <v>24</v>
      </c>
      <c r="F11" t="s">
        <v>25</v>
      </c>
      <c r="G11" t="str">
        <f>CONCATENATE("A",LEFT(E11,2),MID(E11,4,1),RIGHT(E11,3),"A")</f>
        <v>AIAF041A</v>
      </c>
    </row>
    <row r="12" spans="1:8" x14ac:dyDescent="0.3">
      <c r="A12" t="s">
        <v>37</v>
      </c>
      <c r="B12" s="4">
        <f>B11+C11</f>
        <v>4.5138888888888895E-2</v>
      </c>
      <c r="C12" s="4">
        <v>3.472222222222222E-3</v>
      </c>
      <c r="D12" t="str">
        <f>F12</f>
        <v>SWA EAS2 CONFIG</v>
      </c>
      <c r="E12" s="5" t="s">
        <v>76</v>
      </c>
      <c r="F12" t="s">
        <v>77</v>
      </c>
      <c r="G12" t="str">
        <f>CONCATENATE("A",LEFT(E12,2),MID(E12,4,1),RIGHT(E12,3),"A")</f>
        <v>AIAF050A</v>
      </c>
    </row>
    <row r="13" spans="1:8" x14ac:dyDescent="0.3">
      <c r="A13" t="s">
        <v>38</v>
      </c>
      <c r="B13" s="4">
        <f>B12+C12</f>
        <v>4.8611111111111119E-2</v>
      </c>
      <c r="C13" s="4">
        <v>3.472222222222222E-3</v>
      </c>
      <c r="D13" t="str">
        <f>F13</f>
        <v>SWA EAS2 to SCIENCE</v>
      </c>
      <c r="E13" s="5" t="s">
        <v>27</v>
      </c>
      <c r="F13" t="s">
        <v>29</v>
      </c>
      <c r="G13" t="str">
        <f>CONCATENATE("A",LEFT(E13,2),MID(E13,4,1),RIGHT(E13,3),"A")</f>
        <v>AIAF051A</v>
      </c>
    </row>
    <row r="14" spans="1:8" x14ac:dyDescent="0.3">
      <c r="A14" t="s">
        <v>39</v>
      </c>
      <c r="B14" s="4">
        <f>B13+C13</f>
        <v>5.2083333333333343E-2</v>
      </c>
      <c r="C14" s="4">
        <v>3.472222222222222E-3</v>
      </c>
      <c r="D14" t="str">
        <f t="shared" ref="D14:D19" si="3">F14</f>
        <v>SWA PAS CONFIG</v>
      </c>
      <c r="E14" s="5" t="s">
        <v>73</v>
      </c>
      <c r="F14" t="s">
        <v>72</v>
      </c>
      <c r="G14" t="str">
        <f t="shared" ref="G14:G19" si="4">CONCATENATE("A",LEFT(E14,2),MID(E14,4,1),RIGHT(E14,3),"A")</f>
        <v>AIAF060A</v>
      </c>
    </row>
    <row r="15" spans="1:8" x14ac:dyDescent="0.3">
      <c r="A15" t="s">
        <v>40</v>
      </c>
      <c r="B15" s="4">
        <f t="shared" si="0"/>
        <v>5.5555555555555566E-2</v>
      </c>
      <c r="C15" s="4">
        <v>3.472222222222222E-3</v>
      </c>
      <c r="D15" t="str">
        <f t="shared" si="3"/>
        <v>SWA PAS NOM SCIENCE</v>
      </c>
      <c r="E15" s="5" t="s">
        <v>31</v>
      </c>
      <c r="F15" t="s">
        <v>69</v>
      </c>
      <c r="G15" t="str">
        <f t="shared" si="4"/>
        <v>AIAF061A</v>
      </c>
    </row>
    <row r="16" spans="1:8" x14ac:dyDescent="0.3">
      <c r="A16" t="s">
        <v>41</v>
      </c>
      <c r="B16" s="4">
        <f t="shared" si="0"/>
        <v>5.902777777777779E-2</v>
      </c>
      <c r="C16" s="4">
        <v>3.472222222222222E-3</v>
      </c>
      <c r="D16" t="str">
        <f t="shared" si="3"/>
        <v>SWA PAS BURST SCIENCE</v>
      </c>
      <c r="E16" s="5" t="s">
        <v>71</v>
      </c>
      <c r="F16" t="s">
        <v>70</v>
      </c>
      <c r="G16" t="str">
        <f t="shared" si="4"/>
        <v>AIAF062A</v>
      </c>
    </row>
    <row r="17" spans="1:8" x14ac:dyDescent="0.3">
      <c r="A17" t="s">
        <v>42</v>
      </c>
      <c r="B17" s="4">
        <f t="shared" si="0"/>
        <v>6.2500000000000014E-2</v>
      </c>
      <c r="C17" s="4">
        <v>3.472222222222222E-3</v>
      </c>
      <c r="D17" t="str">
        <f t="shared" si="3"/>
        <v>SWA PAS NOM SCIENCE</v>
      </c>
      <c r="E17" s="5" t="s">
        <v>31</v>
      </c>
      <c r="F17" t="s">
        <v>69</v>
      </c>
      <c r="G17" t="str">
        <f t="shared" si="4"/>
        <v>AIAF061A</v>
      </c>
    </row>
    <row r="18" spans="1:8" x14ac:dyDescent="0.3">
      <c r="A18" t="s">
        <v>43</v>
      </c>
      <c r="B18" s="4">
        <f t="shared" si="0"/>
        <v>6.5972222222222238E-2</v>
      </c>
      <c r="C18" s="4">
        <v>3.472222222222222E-3</v>
      </c>
      <c r="D18" t="str">
        <f t="shared" si="3"/>
        <v>SWA HIS LV ENG</v>
      </c>
      <c r="E18" s="5" t="s">
        <v>35</v>
      </c>
      <c r="F18" t="s">
        <v>36</v>
      </c>
      <c r="G18" t="str">
        <f t="shared" si="4"/>
        <v>AIAF017A</v>
      </c>
    </row>
    <row r="19" spans="1:8" x14ac:dyDescent="0.3">
      <c r="A19" t="s">
        <v>44</v>
      </c>
      <c r="B19" s="4">
        <f t="shared" si="0"/>
        <v>6.9444444444444461E-2</v>
      </c>
      <c r="C19" s="4">
        <v>3.472222222222222E-3</v>
      </c>
      <c r="D19" t="str">
        <f t="shared" si="3"/>
        <v>SWA HIS HV STANDBY</v>
      </c>
      <c r="E19" s="5" t="s">
        <v>54</v>
      </c>
      <c r="F19" t="s">
        <v>55</v>
      </c>
      <c r="G19" t="str">
        <f t="shared" si="4"/>
        <v>AIAF070A</v>
      </c>
    </row>
    <row r="20" spans="1:8" x14ac:dyDescent="0.3">
      <c r="A20" t="s">
        <v>45</v>
      </c>
      <c r="B20" s="4">
        <f t="shared" si="0"/>
        <v>7.2916666666666685E-2</v>
      </c>
      <c r="C20" s="4">
        <v>3.472222222222222E-3</v>
      </c>
      <c r="D20" t="str">
        <f t="shared" ref="D20:D22" si="5">F20</f>
        <v>SWA HIS NORMAL SCI</v>
      </c>
      <c r="E20" s="5" t="s">
        <v>56</v>
      </c>
      <c r="F20" t="s">
        <v>66</v>
      </c>
      <c r="G20" t="str">
        <f t="shared" ref="G20:G22" si="6">CONCATENATE("A",LEFT(E20,2),MID(E20,4,1),RIGHT(E20,3),"A")</f>
        <v>AIAF071A</v>
      </c>
    </row>
    <row r="21" spans="1:8" x14ac:dyDescent="0.3">
      <c r="A21" t="s">
        <v>46</v>
      </c>
      <c r="B21" s="4">
        <f t="shared" si="0"/>
        <v>7.6388888888888909E-2</v>
      </c>
      <c r="C21" s="4">
        <v>3.472222222222222E-3</v>
      </c>
      <c r="D21" t="str">
        <f t="shared" si="5"/>
        <v>SWA HIS BURST SCI</v>
      </c>
      <c r="E21" s="5" t="s">
        <v>67</v>
      </c>
      <c r="F21" t="s">
        <v>68</v>
      </c>
      <c r="G21" t="str">
        <f t="shared" si="6"/>
        <v>AIAF072A</v>
      </c>
    </row>
    <row r="22" spans="1:8" x14ac:dyDescent="0.3">
      <c r="A22" t="s">
        <v>47</v>
      </c>
      <c r="B22" s="4">
        <f t="shared" si="0"/>
        <v>7.9861111111111133E-2</v>
      </c>
      <c r="C22" s="4">
        <v>3.472222222222222E-3</v>
      </c>
      <c r="D22" t="str">
        <f t="shared" si="5"/>
        <v>SWA HIS NORMAL SCI</v>
      </c>
      <c r="E22" s="5" t="s">
        <v>56</v>
      </c>
      <c r="F22" t="s">
        <v>66</v>
      </c>
      <c r="G22" t="str">
        <f t="shared" si="6"/>
        <v>AIAF071A</v>
      </c>
    </row>
    <row r="23" spans="1:8" x14ac:dyDescent="0.3">
      <c r="A23" t="s">
        <v>48</v>
      </c>
      <c r="B23" s="4">
        <f t="shared" si="0"/>
        <v>8.3333333333333356E-2</v>
      </c>
      <c r="C23" s="4">
        <v>3.472222222222222E-3</v>
      </c>
      <c r="D23" t="str">
        <f>F23</f>
        <v>SWA HIS HV STANDBY</v>
      </c>
      <c r="E23" s="5" t="s">
        <v>54</v>
      </c>
      <c r="F23" t="s">
        <v>55</v>
      </c>
      <c r="G23" t="str">
        <f>CONCATENATE("A",LEFT(E23,2),MID(E23,4,1),RIGHT(E23,3),"A")</f>
        <v>AIAF070A</v>
      </c>
      <c r="H23" t="s">
        <v>90</v>
      </c>
    </row>
    <row r="24" spans="1:8" x14ac:dyDescent="0.3">
      <c r="A24" t="s">
        <v>49</v>
      </c>
      <c r="B24" s="4">
        <f t="shared" si="0"/>
        <v>8.680555555555558E-2</v>
      </c>
      <c r="C24" s="4">
        <v>3.472222222222222E-3</v>
      </c>
      <c r="D24" t="str">
        <f>F24</f>
        <v>SWA HIS LV ENG</v>
      </c>
      <c r="E24" s="5" t="s">
        <v>35</v>
      </c>
      <c r="F24" t="s">
        <v>36</v>
      </c>
      <c r="G24" t="str">
        <f>CONCATENATE("A",LEFT(E24,2),MID(E24,4,1),RIGHT(E24,3),"A")</f>
        <v>AIAF017A</v>
      </c>
    </row>
    <row r="25" spans="1:8" x14ac:dyDescent="0.3">
      <c r="A25" t="s">
        <v>50</v>
      </c>
      <c r="B25" s="4">
        <f t="shared" si="0"/>
        <v>9.0277777777777804E-2</v>
      </c>
      <c r="C25" s="4">
        <v>3.472222222222222E-3</v>
      </c>
      <c r="D25" t="str">
        <f>F25</f>
        <v>SWA HIS OFF</v>
      </c>
      <c r="E25" s="5" t="s">
        <v>79</v>
      </c>
      <c r="F25" t="s">
        <v>78</v>
      </c>
      <c r="G25" t="str">
        <f>CONCATENATE("A",LEFT(E25,2),MID(E25,4,1),RIGHT(E25,3),"A")</f>
        <v>AIAF007A</v>
      </c>
      <c r="H25" t="s">
        <v>91</v>
      </c>
    </row>
    <row r="26" spans="1:8" x14ac:dyDescent="0.3">
      <c r="A26" t="s">
        <v>51</v>
      </c>
      <c r="B26" s="4">
        <f t="shared" si="0"/>
        <v>9.3750000000000028E-2</v>
      </c>
      <c r="C26" s="4">
        <v>3.472222222222222E-3</v>
      </c>
      <c r="D26" t="str">
        <f t="shared" ref="D26:D29" si="7">F26</f>
        <v>SWA EAS1 CONFIG</v>
      </c>
      <c r="E26" s="5" t="s">
        <v>74</v>
      </c>
      <c r="F26" t="s">
        <v>75</v>
      </c>
      <c r="G26" t="str">
        <f t="shared" ref="G26:G33" si="8">CONCATENATE("A",LEFT(E26,2),MID(E26,4,1),RIGHT(E26,3),"A")</f>
        <v>AIAF040A</v>
      </c>
    </row>
    <row r="27" spans="1:8" x14ac:dyDescent="0.3">
      <c r="A27" t="s">
        <v>52</v>
      </c>
      <c r="B27" s="4">
        <f t="shared" si="0"/>
        <v>9.7222222222222252E-2</v>
      </c>
      <c r="C27" s="4">
        <v>3.472222222222222E-3</v>
      </c>
      <c r="D27" t="str">
        <f t="shared" si="7"/>
        <v>SWA EAS2 CONFIG</v>
      </c>
      <c r="E27" s="5" t="s">
        <v>76</v>
      </c>
      <c r="F27" t="s">
        <v>77</v>
      </c>
      <c r="G27" t="str">
        <f t="shared" si="8"/>
        <v>AIAF050A</v>
      </c>
    </row>
    <row r="28" spans="1:8" x14ac:dyDescent="0.3">
      <c r="A28" t="s">
        <v>53</v>
      </c>
      <c r="B28" s="4">
        <f t="shared" si="0"/>
        <v>0.10069444444444448</v>
      </c>
      <c r="C28" s="4">
        <v>3.472222222222222E-3</v>
      </c>
      <c r="D28" t="str">
        <f t="shared" si="7"/>
        <v>SWA PAS CONFIG</v>
      </c>
      <c r="E28" s="5" t="s">
        <v>73</v>
      </c>
      <c r="F28" t="s">
        <v>72</v>
      </c>
      <c r="G28" t="str">
        <f t="shared" si="8"/>
        <v>AIAF060A</v>
      </c>
    </row>
    <row r="29" spans="1:8" x14ac:dyDescent="0.3">
      <c r="A29" t="s">
        <v>59</v>
      </c>
      <c r="B29" s="4">
        <f t="shared" si="0"/>
        <v>0.1041666666666667</v>
      </c>
      <c r="C29" s="4">
        <v>3.472222222222222E-3</v>
      </c>
      <c r="D29" t="str">
        <f t="shared" si="7"/>
        <v>SWA EAS1 OFF</v>
      </c>
      <c r="E29" s="5" t="s">
        <v>81</v>
      </c>
      <c r="F29" t="s">
        <v>80</v>
      </c>
      <c r="G29" t="str">
        <f t="shared" si="8"/>
        <v>AIAF004A</v>
      </c>
    </row>
    <row r="30" spans="1:8" x14ac:dyDescent="0.3">
      <c r="A30" t="s">
        <v>65</v>
      </c>
      <c r="B30" s="4">
        <f t="shared" si="0"/>
        <v>0.10763888888888892</v>
      </c>
      <c r="C30" s="4">
        <v>3.472222222222222E-3</v>
      </c>
      <c r="D30" t="str">
        <f t="shared" ref="D30:D33" si="9">F30</f>
        <v>SWA EAS2 OFF</v>
      </c>
      <c r="E30" s="5" t="s">
        <v>83</v>
      </c>
      <c r="F30" t="s">
        <v>82</v>
      </c>
      <c r="G30" t="str">
        <f t="shared" si="8"/>
        <v>AIAF005A</v>
      </c>
    </row>
    <row r="31" spans="1:8" x14ac:dyDescent="0.3">
      <c r="A31" t="s">
        <v>88</v>
      </c>
      <c r="B31" s="4">
        <f t="shared" si="0"/>
        <v>0.11111111111111115</v>
      </c>
      <c r="C31" s="4">
        <v>3.472222222222222E-3</v>
      </c>
      <c r="D31" t="str">
        <f t="shared" si="9"/>
        <v>SWA PAS OFF</v>
      </c>
      <c r="E31" s="5" t="s">
        <v>84</v>
      </c>
      <c r="F31" t="s">
        <v>85</v>
      </c>
      <c r="G31" t="str">
        <f t="shared" si="8"/>
        <v>AIAF006A</v>
      </c>
    </row>
    <row r="32" spans="1:8" x14ac:dyDescent="0.3">
      <c r="A32" t="s">
        <v>89</v>
      </c>
      <c r="B32" s="4">
        <f t="shared" si="0"/>
        <v>0.11458333333333337</v>
      </c>
      <c r="C32" s="4">
        <v>2.0833333333333332E-2</v>
      </c>
      <c r="D32" t="s">
        <v>93</v>
      </c>
      <c r="E32" s="5"/>
      <c r="F32" t="s">
        <v>93</v>
      </c>
      <c r="H32" t="s">
        <v>94</v>
      </c>
    </row>
    <row r="33" spans="1:7" x14ac:dyDescent="0.3">
      <c r="A33" t="s">
        <v>92</v>
      </c>
      <c r="B33" s="4">
        <f t="shared" si="0"/>
        <v>0.13541666666666671</v>
      </c>
      <c r="C33" s="4">
        <v>3.472222222222222E-3</v>
      </c>
      <c r="D33" t="str">
        <f t="shared" si="9"/>
        <v>SWA DPU OFF</v>
      </c>
      <c r="E33" s="5" t="s">
        <v>86</v>
      </c>
      <c r="F33" t="s">
        <v>87</v>
      </c>
      <c r="G33" t="str">
        <f t="shared" si="8"/>
        <v>AIAF002A</v>
      </c>
    </row>
    <row r="34" spans="1:7" x14ac:dyDescent="0.3">
      <c r="B34" s="4"/>
      <c r="C34" s="4"/>
    </row>
    <row r="35" spans="1:7" x14ac:dyDescent="0.3">
      <c r="B35" s="4"/>
      <c r="C35" s="4"/>
    </row>
    <row r="36" spans="1:7" x14ac:dyDescent="0.3">
      <c r="B36" s="4"/>
      <c r="C36" s="4"/>
    </row>
    <row r="37" spans="1:7" x14ac:dyDescent="0.3">
      <c r="B37" s="4"/>
      <c r="C37" s="4"/>
    </row>
    <row r="38" spans="1:7" x14ac:dyDescent="0.3">
      <c r="B38" s="4"/>
      <c r="C38" s="4"/>
    </row>
    <row r="39" spans="1:7" x14ac:dyDescent="0.3">
      <c r="B39" s="4"/>
      <c r="C3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2018-03-16T15:55:18Z</dcterms:modified>
</cp:coreProperties>
</file>