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0" windowWidth="20730" windowHeight="10095"/>
  </bookViews>
  <sheets>
    <sheet name="monitoring" sheetId="1" r:id="rId1"/>
    <sheet name="eventhandler" sheetId="2" r:id="rId2"/>
    <sheet name="ParId" sheetId="3" r:id="rId3"/>
    <sheet name="ValidityParam" sheetId="4" r:id="rId4"/>
    <sheet name="Recovery" sheetId="5" r:id="rId5"/>
    <sheet name="Monitoring Schedule" sheetId="8" r:id="rId6"/>
  </sheets>
  <calcPr calcId="125725" iterateDelta="1E-4"/>
</workbook>
</file>

<file path=xl/calcChain.xml><?xml version="1.0" encoding="utf-8"?>
<calcChain xmlns="http://schemas.openxmlformats.org/spreadsheetml/2006/main">
  <c r="H103" i="1"/>
  <c r="P102"/>
  <c r="R101"/>
  <c r="D101"/>
  <c r="F100"/>
  <c r="H99"/>
  <c r="P98"/>
  <c r="R97"/>
  <c r="D97"/>
  <c r="F96"/>
  <c r="H95"/>
  <c r="P94"/>
  <c r="R93"/>
  <c r="D93"/>
  <c r="F92"/>
  <c r="H91"/>
  <c r="P90"/>
  <c r="R89"/>
  <c r="D89"/>
  <c r="F88"/>
  <c r="H87"/>
  <c r="P86"/>
  <c r="R85"/>
  <c r="D85"/>
  <c r="F84"/>
  <c r="H83"/>
  <c r="P82"/>
  <c r="R81"/>
  <c r="D81"/>
  <c r="F80"/>
  <c r="H79"/>
  <c r="P78"/>
  <c r="R77"/>
  <c r="D77"/>
  <c r="F76"/>
  <c r="H75"/>
  <c r="P74"/>
  <c r="R73"/>
  <c r="D73"/>
  <c r="F72"/>
  <c r="H71"/>
  <c r="P70"/>
  <c r="R69"/>
  <c r="D69"/>
  <c r="F68"/>
  <c r="H67"/>
  <c r="P66"/>
  <c r="R65"/>
  <c r="D65"/>
  <c r="F64"/>
  <c r="H63"/>
  <c r="P62"/>
  <c r="R61"/>
  <c r="D61"/>
  <c r="F60"/>
  <c r="H59"/>
  <c r="P58"/>
  <c r="R57"/>
  <c r="D57"/>
  <c r="F56"/>
  <c r="H55"/>
  <c r="P54"/>
  <c r="R53"/>
  <c r="D53"/>
  <c r="F52"/>
  <c r="H51"/>
  <c r="P50"/>
  <c r="R49"/>
  <c r="D49"/>
  <c r="F48"/>
  <c r="H47"/>
  <c r="P46"/>
  <c r="R45"/>
  <c r="D45"/>
  <c r="F44"/>
  <c r="H43"/>
  <c r="P42"/>
  <c r="R41"/>
  <c r="D41"/>
  <c r="F40"/>
  <c r="H39"/>
  <c r="P38"/>
  <c r="R37"/>
  <c r="D37"/>
  <c r="F36"/>
  <c r="H35"/>
  <c r="P34"/>
  <c r="R33"/>
  <c r="D33"/>
  <c r="F32"/>
  <c r="H31"/>
  <c r="P30"/>
  <c r="R29"/>
  <c r="D29"/>
  <c r="F28"/>
  <c r="H27"/>
  <c r="P26"/>
  <c r="R25"/>
  <c r="D25"/>
  <c r="F24"/>
  <c r="H23"/>
  <c r="P22"/>
  <c r="R21"/>
  <c r="D21"/>
  <c r="F20"/>
  <c r="H19"/>
  <c r="P18"/>
  <c r="R17"/>
  <c r="R16"/>
  <c r="D16"/>
  <c r="F15"/>
  <c r="H14"/>
  <c r="P13"/>
  <c r="R12"/>
  <c r="D12"/>
  <c r="F11"/>
  <c r="H10"/>
  <c r="P9"/>
  <c r="R8"/>
  <c r="D8"/>
  <c r="F7"/>
  <c r="H6"/>
  <c r="H5"/>
  <c r="P4"/>
  <c r="D4"/>
  <c r="H4"/>
  <c r="P103"/>
  <c r="R102"/>
  <c r="D102"/>
  <c r="F101"/>
  <c r="H100"/>
  <c r="P99"/>
  <c r="R98"/>
  <c r="D98"/>
  <c r="F97"/>
  <c r="H96"/>
  <c r="P95"/>
  <c r="R94"/>
  <c r="D94"/>
  <c r="F93"/>
  <c r="H92"/>
  <c r="P91"/>
  <c r="R90"/>
  <c r="D90"/>
  <c r="F89"/>
  <c r="H88"/>
  <c r="P87"/>
  <c r="R86"/>
  <c r="D86"/>
  <c r="F85"/>
  <c r="H84"/>
  <c r="P83"/>
  <c r="R82"/>
  <c r="D82"/>
  <c r="F81"/>
  <c r="H80"/>
  <c r="P79"/>
  <c r="R78"/>
  <c r="D78"/>
  <c r="F77"/>
  <c r="H76"/>
  <c r="P75"/>
  <c r="R74"/>
  <c r="D74"/>
  <c r="F73"/>
  <c r="H72"/>
  <c r="P71"/>
  <c r="R70"/>
  <c r="D70"/>
  <c r="F69"/>
  <c r="H68"/>
  <c r="P67"/>
  <c r="R66"/>
  <c r="D66"/>
  <c r="F65"/>
  <c r="H64"/>
  <c r="P63"/>
  <c r="R62"/>
  <c r="D62"/>
  <c r="F61"/>
  <c r="H60"/>
  <c r="P59"/>
  <c r="R58"/>
  <c r="D58"/>
  <c r="F57"/>
  <c r="H56"/>
  <c r="P55"/>
  <c r="R54"/>
  <c r="D54"/>
  <c r="F53"/>
  <c r="H52"/>
  <c r="P51"/>
  <c r="R50"/>
  <c r="D50"/>
  <c r="F49"/>
  <c r="H48"/>
  <c r="P47"/>
  <c r="R46"/>
  <c r="D46"/>
  <c r="F45"/>
  <c r="H44"/>
  <c r="P43"/>
  <c r="R42"/>
  <c r="D42"/>
  <c r="F41"/>
  <c r="H40"/>
  <c r="P39"/>
  <c r="R38"/>
  <c r="D38"/>
  <c r="F37"/>
  <c r="H36"/>
  <c r="P35"/>
  <c r="R34"/>
  <c r="D34"/>
  <c r="F33"/>
  <c r="H32"/>
  <c r="P31"/>
  <c r="R30"/>
  <c r="D30"/>
  <c r="F29"/>
  <c r="H28"/>
  <c r="P27"/>
  <c r="R26"/>
  <c r="D26"/>
  <c r="F25"/>
  <c r="H24"/>
  <c r="P23"/>
  <c r="R22"/>
  <c r="D22"/>
  <c r="F21"/>
  <c r="H20"/>
  <c r="P19"/>
  <c r="R18"/>
  <c r="D18"/>
  <c r="F17"/>
  <c r="F16"/>
  <c r="H15"/>
  <c r="P14"/>
  <c r="R13"/>
  <c r="D13"/>
  <c r="F12"/>
  <c r="H11"/>
  <c r="P10"/>
  <c r="R9"/>
  <c r="D9"/>
  <c r="F8"/>
  <c r="H7"/>
  <c r="P6"/>
  <c r="P5"/>
  <c r="R4"/>
  <c r="F4"/>
  <c r="R103"/>
  <c r="D103"/>
  <c r="F102"/>
  <c r="H101"/>
  <c r="P100"/>
  <c r="R99"/>
  <c r="D99"/>
  <c r="F98"/>
  <c r="H97"/>
  <c r="P96"/>
  <c r="R95"/>
  <c r="D95"/>
  <c r="F94"/>
  <c r="H93"/>
  <c r="P92"/>
  <c r="R91"/>
  <c r="D91"/>
  <c r="F90"/>
  <c r="H89"/>
  <c r="P88"/>
  <c r="R87"/>
  <c r="D87"/>
  <c r="F86"/>
  <c r="H85"/>
  <c r="P84"/>
  <c r="R83"/>
  <c r="D83"/>
  <c r="F82"/>
  <c r="H81"/>
  <c r="P80"/>
  <c r="R79"/>
  <c r="D79"/>
  <c r="F78"/>
  <c r="H77"/>
  <c r="P76"/>
  <c r="R75"/>
  <c r="D75"/>
  <c r="F74"/>
  <c r="H73"/>
  <c r="P72"/>
  <c r="R71"/>
  <c r="D71"/>
  <c r="F70"/>
  <c r="H69"/>
  <c r="P68"/>
  <c r="R67"/>
  <c r="D67"/>
  <c r="F66"/>
  <c r="H65"/>
  <c r="P64"/>
  <c r="R63"/>
  <c r="D63"/>
  <c r="F62"/>
  <c r="H61"/>
  <c r="P60"/>
  <c r="R59"/>
  <c r="D59"/>
  <c r="F58"/>
  <c r="H57"/>
  <c r="P56"/>
  <c r="R55"/>
  <c r="D55"/>
  <c r="F54"/>
  <c r="H53"/>
  <c r="P52"/>
  <c r="R51"/>
  <c r="D51"/>
  <c r="F50"/>
  <c r="H49"/>
  <c r="P48"/>
  <c r="R47"/>
  <c r="D47"/>
  <c r="F46"/>
  <c r="H45"/>
  <c r="P44"/>
  <c r="R43"/>
  <c r="D43"/>
  <c r="F42"/>
  <c r="H41"/>
  <c r="P40"/>
  <c r="R39"/>
  <c r="D39"/>
  <c r="F38"/>
  <c r="H37"/>
  <c r="P36"/>
  <c r="R35"/>
  <c r="D35"/>
  <c r="F34"/>
  <c r="H33"/>
  <c r="P32"/>
  <c r="R31"/>
  <c r="D31"/>
  <c r="F30"/>
  <c r="H29"/>
  <c r="P28"/>
  <c r="R27"/>
  <c r="D27"/>
  <c r="F26"/>
  <c r="H25"/>
  <c r="P24"/>
  <c r="R23"/>
  <c r="D23"/>
  <c r="F22"/>
  <c r="H21"/>
  <c r="P20"/>
  <c r="R19"/>
  <c r="D19"/>
  <c r="F18"/>
  <c r="H17"/>
  <c r="H16"/>
  <c r="P15"/>
  <c r="R14"/>
  <c r="D14"/>
  <c r="F13"/>
  <c r="H12"/>
  <c r="P11"/>
  <c r="R10"/>
  <c r="D10"/>
  <c r="F9"/>
  <c r="H8"/>
  <c r="P7"/>
  <c r="R6"/>
  <c r="R5"/>
  <c r="D5"/>
  <c r="F6"/>
  <c r="D104"/>
  <c r="F103"/>
  <c r="H102"/>
  <c r="P101"/>
  <c r="R100"/>
  <c r="D100"/>
  <c r="F99"/>
  <c r="H98"/>
  <c r="P97"/>
  <c r="R96"/>
  <c r="D96"/>
  <c r="F95"/>
  <c r="H94"/>
  <c r="P93"/>
  <c r="R92"/>
  <c r="D92"/>
  <c r="F91"/>
  <c r="H90"/>
  <c r="P89"/>
  <c r="R88"/>
  <c r="D88"/>
  <c r="F87"/>
  <c r="H86"/>
  <c r="P85"/>
  <c r="R84"/>
  <c r="D84"/>
  <c r="F83"/>
  <c r="H82"/>
  <c r="P81"/>
  <c r="R80"/>
  <c r="D80"/>
  <c r="F79"/>
  <c r="H78"/>
  <c r="P77"/>
  <c r="R76"/>
  <c r="D76"/>
  <c r="F75"/>
  <c r="H74"/>
  <c r="P73"/>
  <c r="R72"/>
  <c r="D72"/>
  <c r="F71"/>
  <c r="H70"/>
  <c r="P69"/>
  <c r="R68"/>
  <c r="D68"/>
  <c r="F67"/>
  <c r="H66"/>
  <c r="P65"/>
  <c r="R64"/>
  <c r="D64"/>
  <c r="F63"/>
  <c r="H62"/>
  <c r="P61"/>
  <c r="R60"/>
  <c r="D60"/>
  <c r="F59"/>
  <c r="H58"/>
  <c r="P57"/>
  <c r="R56"/>
  <c r="D56"/>
  <c r="F55"/>
  <c r="H54"/>
  <c r="P53"/>
  <c r="R52"/>
  <c r="D52"/>
  <c r="F51"/>
  <c r="H50"/>
  <c r="P49"/>
  <c r="R48"/>
  <c r="D48"/>
  <c r="F47"/>
  <c r="H46"/>
  <c r="P45"/>
  <c r="R44"/>
  <c r="D44"/>
  <c r="F43"/>
  <c r="H42"/>
  <c r="P41"/>
  <c r="R40"/>
  <c r="D40"/>
  <c r="F39"/>
  <c r="H38"/>
  <c r="P37"/>
  <c r="R36"/>
  <c r="D36"/>
  <c r="F35"/>
  <c r="H34"/>
  <c r="P33"/>
  <c r="R32"/>
  <c r="D32"/>
  <c r="F31"/>
  <c r="H30"/>
  <c r="P29"/>
  <c r="R28"/>
  <c r="D28"/>
  <c r="F27"/>
  <c r="H26"/>
  <c r="P25"/>
  <c r="R24"/>
  <c r="D24"/>
  <c r="F23"/>
  <c r="H22"/>
  <c r="P21"/>
  <c r="R20"/>
  <c r="D20"/>
  <c r="F19"/>
  <c r="H18"/>
  <c r="P17"/>
  <c r="P16"/>
  <c r="R15"/>
  <c r="D15"/>
  <c r="F14"/>
  <c r="H13"/>
  <c r="P12"/>
  <c r="R11"/>
  <c r="D11"/>
  <c r="F10"/>
  <c r="H9"/>
  <c r="P8"/>
  <c r="R7"/>
  <c r="D7"/>
  <c r="F5"/>
</calcChain>
</file>

<file path=xl/sharedStrings.xml><?xml version="1.0" encoding="utf-8"?>
<sst xmlns="http://schemas.openxmlformats.org/spreadsheetml/2006/main" count="1446" uniqueCount="539">
  <si>
    <t>Type</t>
  </si>
  <si>
    <t>Default Status</t>
  </si>
  <si>
    <t>Low Limit</t>
  </si>
  <si>
    <t>High Limit</t>
  </si>
  <si>
    <t>Enable</t>
  </si>
  <si>
    <t>Event</t>
  </si>
  <si>
    <t>First Recovery</t>
  </si>
  <si>
    <t>Second Recovery</t>
  </si>
  <si>
    <t>Recovery Identifier</t>
  </si>
  <si>
    <t>OVR_NO_RECOVERY</t>
  </si>
  <si>
    <t>UNSIGNED SHORT</t>
  </si>
  <si>
    <t>Event Status</t>
  </si>
  <si>
    <t>Description</t>
  </si>
  <si>
    <t>MissingTimeCode</t>
  </si>
  <si>
    <t>Eas1SpwHeartbeat</t>
  </si>
  <si>
    <t>Measure in TS(i.e. multiple of 125 ms) the time without receiving a packet from EAS1</t>
  </si>
  <si>
    <t>Eas2SpwHeartbeat</t>
  </si>
  <si>
    <t>Measure in TS(i.e. multiple of 125 ms) the time without receiving a packet from EAS2</t>
  </si>
  <si>
    <t>PasSpwHeartbeat</t>
  </si>
  <si>
    <t>Measure in TS(i.e. multiple of 125 ms) the time without receiving a packet from Pas</t>
  </si>
  <si>
    <t>HisHeartbeat</t>
  </si>
  <si>
    <t>ThFlagMonPar</t>
  </si>
  <si>
    <t>SaSteerMonPAr</t>
  </si>
  <si>
    <t>Report the presence of the thrusting firing bit on TC20</t>
  </si>
  <si>
    <t>Report the presence of the SA Steering bit on TC20</t>
  </si>
  <si>
    <t>SW DERIVED PARAMETER</t>
  </si>
  <si>
    <t>DPU HW PARAMETER</t>
  </si>
  <si>
    <t>EAS2POWER</t>
  </si>
  <si>
    <t>EAS1POWER</t>
  </si>
  <si>
    <t>HISPOWER</t>
  </si>
  <si>
    <t>PASPOWER</t>
  </si>
  <si>
    <t>THERMIST_A</t>
  </si>
  <si>
    <t>IMON_DCDC</t>
  </si>
  <si>
    <t>SPWPOWER</t>
  </si>
  <si>
    <t>THERMIST_B</t>
  </si>
  <si>
    <t>Raw value of EAS2 current absorption</t>
  </si>
  <si>
    <t>Raw value of EAS1 current absorption</t>
  </si>
  <si>
    <t>Raw value of HIS current absorption</t>
  </si>
  <si>
    <t>Raw value of PAS current absorption</t>
  </si>
  <si>
    <t>Raw value of DPU Thermistor A</t>
  </si>
  <si>
    <t>Raw value of DPU Thermistor B</t>
  </si>
  <si>
    <t>Raw value of DPU current absorption</t>
  </si>
  <si>
    <t>Raw value of DPU SpW current absorption</t>
  </si>
  <si>
    <t>0x00050000</t>
  </si>
  <si>
    <t>0x00050001</t>
  </si>
  <si>
    <t>0x00050002</t>
  </si>
  <si>
    <t>0x00050003</t>
  </si>
  <si>
    <t>0x00050004</t>
  </si>
  <si>
    <t>0x00050005</t>
  </si>
  <si>
    <t>0x00050006</t>
  </si>
  <si>
    <t>0x00050007</t>
  </si>
  <si>
    <t>0x00060000</t>
  </si>
  <si>
    <t>0x00060001</t>
  </si>
  <si>
    <t>0x00060002</t>
  </si>
  <si>
    <t>0x00060003</t>
  </si>
  <si>
    <t>0x00060004</t>
  </si>
  <si>
    <t>0x00060005</t>
  </si>
  <si>
    <t>0x00060006</t>
  </si>
  <si>
    <t>0x00060007</t>
  </si>
  <si>
    <t>0x00060008</t>
  </si>
  <si>
    <t>0x00060009</t>
  </si>
  <si>
    <t>0x0006000A</t>
  </si>
  <si>
    <t>PAS HW PARAMETER</t>
  </si>
  <si>
    <t>Note</t>
  </si>
  <si>
    <t>PASampOverCurrent</t>
  </si>
  <si>
    <t>Bits 11-12 of byte 77-78 in PAS HK</t>
  </si>
  <si>
    <t>0x0006000B</t>
  </si>
  <si>
    <t xml:space="preserve">V_MON_C             </t>
  </si>
  <si>
    <t xml:space="preserve">V_MON_L             </t>
  </si>
  <si>
    <t xml:space="preserve">I_MON_C             </t>
  </si>
  <si>
    <t xml:space="preserve">I_MON_L             </t>
  </si>
  <si>
    <t xml:space="preserve">T_MON_C             </t>
  </si>
  <si>
    <t xml:space="preserve">T_MON_L             </t>
  </si>
  <si>
    <t xml:space="preserve">PLUS_24_V_CEM_OUT   </t>
  </si>
  <si>
    <t xml:space="preserve">PLUS_5_V_CEM_OUT    </t>
  </si>
  <si>
    <t xml:space="preserve">PLUS_12_V_HT_OUT    </t>
  </si>
  <si>
    <t xml:space="preserve">MINUS_12_V_HT_OUT   </t>
  </si>
  <si>
    <t xml:space="preserve">TEMP_DCDC           </t>
  </si>
  <si>
    <t xml:space="preserve">TEMP_FPGA           </t>
  </si>
  <si>
    <t xml:space="preserve">HK_I_PLUS_24V_CEM   </t>
  </si>
  <si>
    <t xml:space="preserve">HK_I_PLUS_12V_HT    </t>
  </si>
  <si>
    <t xml:space="preserve">HK_I_MINUS12V_HT    </t>
  </si>
  <si>
    <t xml:space="preserve">HK_I_3V_3_FPGA      </t>
  </si>
  <si>
    <t xml:space="preserve">HK_I_PLUS_28V_PRI   </t>
  </si>
  <si>
    <t xml:space="preserve">HK_I_1V5_FPGA       </t>
  </si>
  <si>
    <t xml:space="preserve">HK_MHV_POS          </t>
  </si>
  <si>
    <t xml:space="preserve">HK_MHV_NEG          </t>
  </si>
  <si>
    <t xml:space="preserve">TEMP_HVPS           </t>
  </si>
  <si>
    <t>Central CEM HV</t>
  </si>
  <si>
    <t>Periphery CEM HV</t>
  </si>
  <si>
    <t>Central CEM current</t>
  </si>
  <si>
    <t>Periphery CEM current</t>
  </si>
  <si>
    <t>Central CEM temperature</t>
  </si>
  <si>
    <t>Periphery CEM temperature</t>
  </si>
  <si>
    <t>+24V_CEM_OUT</t>
  </si>
  <si>
    <t>+5V_CEM_OUT</t>
  </si>
  <si>
    <t>+12V_HT_OUT</t>
  </si>
  <si>
    <t>-12V_HT_OUT</t>
  </si>
  <si>
    <t xml:space="preserve">HK_I_+24V_CEM   </t>
  </si>
  <si>
    <t>HK_I_-12V_HT    (DC-DC current, HVPS and CEM)</t>
  </si>
  <si>
    <t>HK_I_+12V_HT    (DC-DC current, HVPS and CEM)</t>
  </si>
  <si>
    <t>HK_I_3V3_FPGA      (FPGA + CEM)</t>
  </si>
  <si>
    <t>HK_I_+28V_PRI   (DC-DC input Current)</t>
  </si>
  <si>
    <t>0x00030000</t>
  </si>
  <si>
    <t>0x00030001</t>
  </si>
  <si>
    <t>0x00030002</t>
  </si>
  <si>
    <t>0x00030003</t>
  </si>
  <si>
    <t>0x00030004</t>
  </si>
  <si>
    <t>0x00030005</t>
  </si>
  <si>
    <t>0x00030006</t>
  </si>
  <si>
    <t>0x00030007</t>
  </si>
  <si>
    <t>0x00030008</t>
  </si>
  <si>
    <t>0x00030009</t>
  </si>
  <si>
    <t>0x0003000A</t>
  </si>
  <si>
    <t>0x0003000B</t>
  </si>
  <si>
    <t>0x0003000C</t>
  </si>
  <si>
    <t>0x0003000D</t>
  </si>
  <si>
    <t>0x0003000E</t>
  </si>
  <si>
    <t>0x0003000F</t>
  </si>
  <si>
    <t>0x00030010</t>
  </si>
  <si>
    <t>0x00030011</t>
  </si>
  <si>
    <t>0x00030012</t>
  </si>
  <si>
    <t>0x00030013</t>
  </si>
  <si>
    <t>0x00030014</t>
  </si>
  <si>
    <t>byte 13-14 in PAS HK</t>
  </si>
  <si>
    <t>byte 15-16 in PAS HK</t>
  </si>
  <si>
    <t>byte 17-18 in PAS HK</t>
  </si>
  <si>
    <t>byte 19-20 in PAS HK</t>
  </si>
  <si>
    <t>byte 21-22 in PAS HK</t>
  </si>
  <si>
    <t>byte 23-24 in PAS HK</t>
  </si>
  <si>
    <t>byte 29-30 in PAS HK</t>
  </si>
  <si>
    <t>byte 31-32 in PAS HK</t>
  </si>
  <si>
    <t>byte 33-34 in PAS HK</t>
  </si>
  <si>
    <t>byte 35-36 in PAS HK</t>
  </si>
  <si>
    <t>byte 41-42 in PAS HK</t>
  </si>
  <si>
    <t>byte 43-44 in PAS HK</t>
  </si>
  <si>
    <t>byte 45-46 in PAS HK</t>
  </si>
  <si>
    <t>byte 49-50 in PAS HK</t>
  </si>
  <si>
    <t>byte 51-52 in PAS HK</t>
  </si>
  <si>
    <t>byte 53-54 in PAS HK</t>
  </si>
  <si>
    <t>byte 55-56 in PAS HK</t>
  </si>
  <si>
    <t>byte 57-58 in PAS HK</t>
  </si>
  <si>
    <t>byte 61-62 in PAS HK</t>
  </si>
  <si>
    <t xml:space="preserve">THERMIST_A_MI   </t>
  </si>
  <si>
    <t xml:space="preserve">IMON_DCDC_MI    </t>
  </si>
  <si>
    <t xml:space="preserve">SPWPOWER_MI     </t>
  </si>
  <si>
    <t xml:space="preserve">THERMIST_B_MI   </t>
  </si>
  <si>
    <t xml:space="preserve">TC20MISSING     </t>
  </si>
  <si>
    <t xml:space="preserve">TIMECODEMISSING </t>
  </si>
  <si>
    <t xml:space="preserve">THFIREFLAG_MI   </t>
  </si>
  <si>
    <t xml:space="preserve">SASTEERING_MI   </t>
  </si>
  <si>
    <t xml:space="preserve">I_MON_C_MI          </t>
  </si>
  <si>
    <t xml:space="preserve">I_MON_L_MI          </t>
  </si>
  <si>
    <t xml:space="preserve">T_MON_C_MI          </t>
  </si>
  <si>
    <t xml:space="preserve">T_MON_L_MI          </t>
  </si>
  <si>
    <t>PLUS_24_V_CEM_OUT_MI</t>
  </si>
  <si>
    <t xml:space="preserve">PLUS_5_V_CEM_OUT_MI </t>
  </si>
  <si>
    <t xml:space="preserve">PLUS_12_V_HT_OUT_MI </t>
  </si>
  <si>
    <t>MINUS_12_V_HT_OUT_MI</t>
  </si>
  <si>
    <t xml:space="preserve">TEMP_DCDC_MI        </t>
  </si>
  <si>
    <t xml:space="preserve">TEMP_FPGA_MI        </t>
  </si>
  <si>
    <t>HK_I_PLUS_24V_CEM_MI</t>
  </si>
  <si>
    <t xml:space="preserve">HK_I_PLUS_12V_HT_MI </t>
  </si>
  <si>
    <t xml:space="preserve">HK_I_MINUS12V_HT_MI </t>
  </si>
  <si>
    <t xml:space="preserve">HK_I_3V_3_FPGA_MI   </t>
  </si>
  <si>
    <t>HK_I_PLUS_28V_PRI_MI</t>
  </si>
  <si>
    <t xml:space="preserve">HK_I_1V5_FPGA_MI    </t>
  </si>
  <si>
    <t xml:space="preserve">HK_MHV_POS_MI       </t>
  </si>
  <si>
    <t xml:space="preserve">HK_MHV_NEG_MI       </t>
  </si>
  <si>
    <t xml:space="preserve">TEMP_HVPS_MI        </t>
  </si>
  <si>
    <t>DPUHKVAL</t>
  </si>
  <si>
    <t>ValDummyPar</t>
  </si>
  <si>
    <t>enabled</t>
  </si>
  <si>
    <t>MissingTc20</t>
  </si>
  <si>
    <t>PASampOverCurrent_MI</t>
  </si>
  <si>
    <t>MonDummyPar</t>
  </si>
  <si>
    <t xml:space="preserve"> 0x00000000</t>
  </si>
  <si>
    <t>disabled</t>
  </si>
  <si>
    <t>Rate[s]</t>
  </si>
  <si>
    <t>HisAlivenessEvnt</t>
  </si>
  <si>
    <t xml:space="preserve">HISPOWER_RED_MI     </t>
  </si>
  <si>
    <t xml:space="preserve">HISPOWER_YEL_MI     </t>
  </si>
  <si>
    <t xml:space="preserve">Eas2PrimPowerEvnt   </t>
  </si>
  <si>
    <t xml:space="preserve">Eas1PrimPowerEvnt   </t>
  </si>
  <si>
    <t xml:space="preserve">HisPrimPowerRedEvnt </t>
  </si>
  <si>
    <t xml:space="preserve">MissingTc20Evnt     </t>
  </si>
  <si>
    <t xml:space="preserve">MissingTimeCodeEvnt </t>
  </si>
  <si>
    <t xml:space="preserve">ThFireTc20Evnt      </t>
  </si>
  <si>
    <t xml:space="preserve">SaSteerTc20Evnt     </t>
  </si>
  <si>
    <t xml:space="preserve">PasEmOffEvnt        </t>
  </si>
  <si>
    <t xml:space="preserve">HisPrimPowerYelEvnt </t>
  </si>
  <si>
    <t>NoErrEvnt</t>
  </si>
  <si>
    <t>StepLevel</t>
  </si>
  <si>
    <t>Recovery</t>
  </si>
  <si>
    <t>Recovery Code</t>
  </si>
  <si>
    <t>Recovery Description</t>
  </si>
  <si>
    <t>HisFastPowerOffRec</t>
  </si>
  <si>
    <t>PasHvDwnPwrOffRec</t>
  </si>
  <si>
    <t>Eas2PwrOffRec</t>
  </si>
  <si>
    <t>Eas1PwrOffRec</t>
  </si>
  <si>
    <t>PasPwrOffRec</t>
  </si>
  <si>
    <t>Evnt Severity</t>
  </si>
  <si>
    <t>MissingTC20Rec</t>
  </si>
  <si>
    <t>MissingTimeCodeRec</t>
  </si>
  <si>
    <t>SASteerTC20Rec</t>
  </si>
  <si>
    <t>Perform No action</t>
  </si>
  <si>
    <t>Invalidate MSB of the time stamp (bit 31)</t>
  </si>
  <si>
    <t>EAS1HKVAL</t>
  </si>
  <si>
    <t>0x000A0000</t>
  </si>
  <si>
    <t>EAS1 ON ,NO RECOVERY ON GOING, and HK received</t>
  </si>
  <si>
    <t>EAS2 ON, NO RECOVERY ON GOING, and HK received</t>
  </si>
  <si>
    <t>HIS ON and NO RECOVERY ON GOING</t>
  </si>
  <si>
    <t>EAS2HKVAL</t>
  </si>
  <si>
    <t>PASHKVAL</t>
  </si>
  <si>
    <t>HISSTS</t>
  </si>
  <si>
    <t>DPU Analogue value acquired without Error</t>
  </si>
  <si>
    <t>Eas1Val</t>
  </si>
  <si>
    <t>Eas2Val</t>
  </si>
  <si>
    <t>PasVal</t>
  </si>
  <si>
    <t>The EAS1 ON and No Rec On Going</t>
  </si>
  <si>
    <t>The EAS2 ON State and No Rec On Going</t>
  </si>
  <si>
    <t>The PAS ON State and No Rec On Going</t>
  </si>
  <si>
    <t>PAS  ON and NO RECOVERY ON GOING, and HK received</t>
  </si>
  <si>
    <t>EAS1SPWHEARTBEAT_MI</t>
  </si>
  <si>
    <t>EAS2SPWHEARTBEAT_MI</t>
  </si>
  <si>
    <t xml:space="preserve">PASSPWHEARTBEAT_MI </t>
  </si>
  <si>
    <t xml:space="preserve">HISHEARTBEAT_MI    </t>
  </si>
  <si>
    <t>EAS1MISSINGACK_MI</t>
  </si>
  <si>
    <t>EAS2MISSINGACK_MI</t>
  </si>
  <si>
    <t>PASMISSINGACK_MI</t>
  </si>
  <si>
    <t>Filter
[occurrence of the 
failure before deal 
with associated event]</t>
  </si>
  <si>
    <t>Disabled</t>
  </si>
  <si>
    <t>Filter[the threshold value used to consider "confirmed" the event]</t>
  </si>
  <si>
    <t>Level Handling</t>
  </si>
  <si>
    <t>+3.3VD V monitor</t>
  </si>
  <si>
    <t>EAS Operational temperature monitor</t>
  </si>
  <si>
    <t>10VA POS V monitor</t>
  </si>
  <si>
    <t>HV Generator thermistor</t>
  </si>
  <si>
    <t>0x48d</t>
  </si>
  <si>
    <t>0x4fd</t>
  </si>
  <si>
    <t>0x11C</t>
  </si>
  <si>
    <t>0xfff</t>
  </si>
  <si>
    <t>0x5aa</t>
  </si>
  <si>
    <t>0x483</t>
  </si>
  <si>
    <t>V_MON_C_MI</t>
  </si>
  <si>
    <t>V_MON_L_MI</t>
  </si>
  <si>
    <t>PLUS_3V_3_FPGA_OUT_MI</t>
  </si>
  <si>
    <t>PLUS_1V_5_FPGA_OUT_MI</t>
  </si>
  <si>
    <t>PLUS_3V_3_FPGA_OUT</t>
  </si>
  <si>
    <t>PLUS_1V_5_FPGA_OUT</t>
  </si>
  <si>
    <t xml:space="preserve"> HK_I_PLUS_5V_CEM_MI </t>
  </si>
  <si>
    <t>E133VD</t>
  </si>
  <si>
    <t>Eas1OffEvnt</t>
  </si>
  <si>
    <t xml:space="preserve">E1_1V5_MI </t>
  </si>
  <si>
    <t>E115VD</t>
  </si>
  <si>
    <t>E1OPTEMPMON</t>
  </si>
  <si>
    <t>E1OPTEMP</t>
  </si>
  <si>
    <t>E1HVOUTVMON</t>
  </si>
  <si>
    <t>E1HVOUTV</t>
  </si>
  <si>
    <t xml:space="preserve"> E1MCPVMON</t>
  </si>
  <si>
    <t>E1MCPV</t>
  </si>
  <si>
    <t xml:space="preserve">E1GRIDVMON </t>
  </si>
  <si>
    <t>E110VAPOSVMON</t>
  </si>
  <si>
    <t>E1GRIDV</t>
  </si>
  <si>
    <t>E110VAPOSV</t>
  </si>
  <si>
    <t>E128VPOSVMON</t>
  </si>
  <si>
    <t>E128VPOSV</t>
  </si>
  <si>
    <t>E1HVGENTHERMON</t>
  </si>
  <si>
    <t>E1HVGENTHER</t>
  </si>
  <si>
    <t>E1HVMODTHER</t>
  </si>
  <si>
    <t>E1HVMODTHERMON</t>
  </si>
  <si>
    <t xml:space="preserve"> E2_3V3_MI </t>
  </si>
  <si>
    <t>E233VD</t>
  </si>
  <si>
    <t xml:space="preserve">E2_1V5_MI </t>
  </si>
  <si>
    <t>E215VD</t>
  </si>
  <si>
    <t>E2OPTEMPMON</t>
  </si>
  <si>
    <t>E2OPTEMP</t>
  </si>
  <si>
    <t>E2HVOUTVMON</t>
  </si>
  <si>
    <t>E2HVOUTV</t>
  </si>
  <si>
    <t xml:space="preserve"> E2MCPVMON</t>
  </si>
  <si>
    <t>E2MCPV</t>
  </si>
  <si>
    <t xml:space="preserve">E2GRIDVMON </t>
  </si>
  <si>
    <t>E2GRIDV</t>
  </si>
  <si>
    <t>E210VAPOSVMON</t>
  </si>
  <si>
    <t>E210VAPOSV</t>
  </si>
  <si>
    <t>E228VPOSVMON</t>
  </si>
  <si>
    <t>E228VPOSV</t>
  </si>
  <si>
    <t>E2HVGENTHERMON</t>
  </si>
  <si>
    <t>E2HVGENTHER</t>
  </si>
  <si>
    <t>E2HVMODTHERMON</t>
  </si>
  <si>
    <t>E2HVMODTHER</t>
  </si>
  <si>
    <t xml:space="preserve">EAS2POWER_YEL_MI    </t>
  </si>
  <si>
    <t xml:space="preserve">EAS1POWER_YEL_MI    </t>
  </si>
  <si>
    <t xml:space="preserve">PASPOWER_YEL_MI     </t>
  </si>
  <si>
    <t xml:space="preserve">EAS2POWER_RED_MI    </t>
  </si>
  <si>
    <t xml:space="preserve">EAS1POWER_RED_MI    </t>
  </si>
  <si>
    <t xml:space="preserve">PASPOWER_RED_MI     </t>
  </si>
  <si>
    <t>0x3cc</t>
  </si>
  <si>
    <t>Eas2OffEvnt</t>
  </si>
  <si>
    <t>RequestSWAOffEvnt</t>
  </si>
  <si>
    <t>ReqSWASafeEvnt</t>
  </si>
  <si>
    <t>RequestWarningEvnt</t>
  </si>
  <si>
    <t>Eas1MissAckCnt</t>
  </si>
  <si>
    <t>Eas2MissAckCnt</t>
  </si>
  <si>
    <t>PasMissAckCnt</t>
  </si>
  <si>
    <t xml:space="preserve">Parameter Identifier </t>
  </si>
  <si>
    <t>EAS1  HW PARAMETER</t>
  </si>
  <si>
    <t>0x00010000</t>
  </si>
  <si>
    <t>0x00010001</t>
  </si>
  <si>
    <t>0x00010002</t>
  </si>
  <si>
    <t>0x00010003</t>
  </si>
  <si>
    <t>0x00010004</t>
  </si>
  <si>
    <t>0x00010005</t>
  </si>
  <si>
    <t>0x00010006</t>
  </si>
  <si>
    <t>0x00010007</t>
  </si>
  <si>
    <t>0x00010008</t>
  </si>
  <si>
    <t>0x00010009</t>
  </si>
  <si>
    <t xml:space="preserve">+1.5V V monitor </t>
  </si>
  <si>
    <t>HV Modulator output V monitor</t>
  </si>
  <si>
    <t>HV MCP V monitor</t>
  </si>
  <si>
    <t xml:space="preserve">Grid V monitor </t>
  </si>
  <si>
    <t xml:space="preserve">28V Pos V monitor   </t>
  </si>
  <si>
    <t xml:space="preserve">HV Modulator thermistor </t>
  </si>
  <si>
    <t>byte 13-14 in EAS HK</t>
  </si>
  <si>
    <t>byte 17-18 in EAS HK</t>
  </si>
  <si>
    <t>byte 23-24 in EAS HK</t>
  </si>
  <si>
    <t>byte 29-30 in EAS HK</t>
  </si>
  <si>
    <t>byte 31-32 in EAS HK</t>
  </si>
  <si>
    <t>byte 33-34 in EAS HK</t>
  </si>
  <si>
    <t>byte 35-36 in EAS HK</t>
  </si>
  <si>
    <t>byte 39-40 in EAS HK</t>
  </si>
  <si>
    <t>byte 41-42 in EAS HK</t>
  </si>
  <si>
    <t>byte 43-44 in EAS HK</t>
  </si>
  <si>
    <t>EAS2  HW PARAMETER</t>
  </si>
  <si>
    <t>0x00020000</t>
  </si>
  <si>
    <t>0x00020001</t>
  </si>
  <si>
    <t>0x00020002</t>
  </si>
  <si>
    <t>0x00020003</t>
  </si>
  <si>
    <t>0x00020004</t>
  </si>
  <si>
    <t>0x00020005</t>
  </si>
  <si>
    <t>0x00020006</t>
  </si>
  <si>
    <t>0x00020007</t>
  </si>
  <si>
    <t>0x00020008</t>
  </si>
  <si>
    <t>0x00020009</t>
  </si>
  <si>
    <t>The time [sec] since the last received TC20</t>
  </si>
  <si>
    <t>The number of consecutive time code missed</t>
  </si>
  <si>
    <t>Report the logic AND of Pre-amp 1/2 PAS over current flag</t>
  </si>
  <si>
    <t>0x00030015</t>
  </si>
  <si>
    <t>0x00030016</t>
  </si>
  <si>
    <t>0x00030017</t>
  </si>
  <si>
    <t>+3V3_FPGA_OUT</t>
  </si>
  <si>
    <t>1V5_FPGA_OUT</t>
  </si>
  <si>
    <t xml:space="preserve">HK_I_PLUS_5V_CEM   </t>
  </si>
  <si>
    <t xml:space="preserve">HK_I_+5V_CEM   </t>
  </si>
  <si>
    <t>byte 37-38 in PAS HK</t>
  </si>
  <si>
    <t>byte 39-40 in PAS HK</t>
  </si>
  <si>
    <t>byte 47-48 in PAS HK</t>
  </si>
  <si>
    <t>byte 65-66 in PAS HK</t>
  </si>
  <si>
    <t>byte 67-68 in PAS HK</t>
  </si>
  <si>
    <t xml:space="preserve">E1_3V3_MI </t>
  </si>
  <si>
    <t>ParId Value</t>
  </si>
  <si>
    <t>ParId Name</t>
  </si>
  <si>
    <t>Dummy parameter used to initialize spare MI</t>
  </si>
  <si>
    <t>Measure in TS(i.e. multiple of 125 ms) the number of consecutive failure ack from EAS1. The counter is set to zero as soon as a good ack is received.</t>
  </si>
  <si>
    <t>Measure in TS(i.e. multiple of 125 ms) the number of consecutive failure ack from EAS2. The counter is set to zero as soon as a good ack is received.</t>
  </si>
  <si>
    <t>Measure in TS(i.e. multiple of 125 ms) the number of consecutive failure ack from PAS. The counter is set to zero as soon as a good ack is received.</t>
  </si>
  <si>
    <t>Report the HIS aliveness failure</t>
  </si>
  <si>
    <t xml:space="preserve">Monitoring Identifier </t>
  </si>
  <si>
    <t>First Validity Parameter</t>
  </si>
  <si>
    <t>0x000A0001</t>
  </si>
  <si>
    <t>0x000A0002</t>
  </si>
  <si>
    <t>0x000A0003</t>
  </si>
  <si>
    <t>0x000A0004</t>
  </si>
  <si>
    <t>0x000A0005</t>
  </si>
  <si>
    <t>0x000A0006</t>
  </si>
  <si>
    <t>0x000A0007</t>
  </si>
  <si>
    <t>Validity ParID Value</t>
  </si>
  <si>
    <t>Validity ParID Name</t>
  </si>
  <si>
    <t>0x00000000</t>
  </si>
  <si>
    <t>This validity parameter has no effect</t>
  </si>
  <si>
    <t>Second Validity Parameter</t>
  </si>
  <si>
    <t>Event Identifier</t>
  </si>
  <si>
    <t>0x00FF</t>
  </si>
  <si>
    <t>0x0000</t>
  </si>
  <si>
    <t>0x0001</t>
  </si>
  <si>
    <t>0x0002</t>
  </si>
  <si>
    <t>0x0003</t>
  </si>
  <si>
    <t>0x0004</t>
  </si>
  <si>
    <t>0x0005</t>
  </si>
  <si>
    <t>0x0010</t>
  </si>
  <si>
    <t>0x0011</t>
  </si>
  <si>
    <t>0x0012</t>
  </si>
  <si>
    <t>0x0013</t>
  </si>
  <si>
    <t>0x0014</t>
  </si>
  <si>
    <t>0x0015</t>
  </si>
  <si>
    <t>0x0016</t>
  </si>
  <si>
    <t>0x0017</t>
  </si>
  <si>
    <t>0x0018</t>
  </si>
  <si>
    <t>0x0019</t>
  </si>
  <si>
    <t>0x001A</t>
  </si>
  <si>
    <t>Eas2EmeOffRec</t>
  </si>
  <si>
    <t>Eas1EmeOffRec</t>
  </si>
  <si>
    <t>ReqSafeRec</t>
  </si>
  <si>
    <t>SWAOFFRec</t>
  </si>
  <si>
    <t>TMEventIssueRec</t>
  </si>
  <si>
    <t>TFFRec</t>
  </si>
  <si>
    <t>HisPowerOffRec</t>
  </si>
  <si>
    <t>0x000B</t>
  </si>
  <si>
    <t>0x000C</t>
  </si>
  <si>
    <t>0x001F</t>
  </si>
  <si>
    <t>0x0020</t>
  </si>
  <si>
    <t>0x0021</t>
  </si>
  <si>
    <t>0x0024</t>
  </si>
  <si>
    <t>0x0025</t>
  </si>
  <si>
    <t>0x0026</t>
  </si>
  <si>
    <t>0x0027</t>
  </si>
  <si>
    <t>0x0028</t>
  </si>
  <si>
    <t>0x0029</t>
  </si>
  <si>
    <t>0x002A</t>
  </si>
  <si>
    <t>Run the "HisFastPowerOffM2" CCSDS Macro:
   - Send TC (200,154) to disable Power to HIS</t>
  </si>
  <si>
    <t>Run the "Eas1FDIR Macro" CCSDS Macro:
   - Send TC(201,137) to command HV ramp down and power EAS1 OFF</t>
  </si>
  <si>
    <t>Run the "Eas1FDIR Macro" CCSDS Macro:
   - Send TC(201,132) to  power EAS1 OFF</t>
  </si>
  <si>
    <t>Run the "Eas2FDIR Macro" CCSDS Macro:
   - Send TC(202,137) to command HV ramp down and power EAS2 OFF</t>
  </si>
  <si>
    <t>Run the "Eas2FDIR Macro" CCSDS Macro:
   - Send TC(202,132) to  power EAS2 OFF</t>
  </si>
  <si>
    <t>Run the "DPUSafeM" CCSDS Macro.</t>
  </si>
  <si>
    <t>Run the "DPUSASteer" CCSDS Macro.</t>
  </si>
  <si>
    <t>Run the "DPUTFFMacro" CCSDS Macro.</t>
  </si>
  <si>
    <t>Set to 1 the "OBCP 2 run request flag" in TM SID14</t>
  </si>
  <si>
    <t>Set to 1 the "OBCP 3 run request flag" in TM SID14</t>
  </si>
  <si>
    <t>Send a a TM(5,2) to notify a problem</t>
  </si>
  <si>
    <t>"Low" Event``</t>
  </si>
  <si>
    <t>0x001a</t>
  </si>
  <si>
    <t>"High Event``</t>
  </si>
  <si>
    <t>Major 0</t>
  </si>
  <si>
    <t>Major 1</t>
  </si>
  <si>
    <t>Major 2</t>
  </si>
  <si>
    <t>Major 3</t>
  </si>
  <si>
    <t>Minor 0</t>
  </si>
  <si>
    <t>Minor 1</t>
  </si>
  <si>
    <t>Minor 2</t>
  </si>
  <si>
    <t>Minor 3</t>
  </si>
  <si>
    <t>Minor 4</t>
  </si>
  <si>
    <t>Minor 5</t>
  </si>
  <si>
    <t>Minor 6</t>
  </si>
  <si>
    <t>Minor 7</t>
  </si>
  <si>
    <t>OVR_NO_RECOVERY(0x0000)</t>
  </si>
  <si>
    <t>Eas2EmeOffRec(0x0015)</t>
  </si>
  <si>
    <t>Eas1EmeOffRec(0x000C)</t>
  </si>
  <si>
    <t>HisFastPowerOffRec(0x0002)</t>
  </si>
  <si>
    <t>ReqSafeRec(0x0028)</t>
  </si>
  <si>
    <t>SWAOFFRec(0x0029)</t>
  </si>
  <si>
    <t>MissingTC20Rec(0x0024)</t>
  </si>
  <si>
    <t>MissingTimeCodeRec(0x0025)</t>
  </si>
  <si>
    <t>TFFRec(0x0027)</t>
  </si>
  <si>
    <t>SASteerTC20Rec(0x0026)</t>
  </si>
  <si>
    <t>PasPwrOffRec(0x001F)</t>
  </si>
  <si>
    <t>PasHvDwnPwrOffRec(0x0021)</t>
  </si>
  <si>
    <t>HisPowerOffRec(0x0001)</t>
  </si>
  <si>
    <t>Eas1PwrOffRec(0x000B)</t>
  </si>
  <si>
    <t>Eas2PwrOffRec(0x0014)</t>
  </si>
  <si>
    <t>MonId</t>
  </si>
  <si>
    <t>ParId</t>
  </si>
  <si>
    <t>First Validity ParId</t>
  </si>
  <si>
    <t>Second Validity ParId</t>
  </si>
  <si>
    <t>ErrEvnt Id(LL)</t>
  </si>
  <si>
    <t>ErrEvnt Id(HL)</t>
  </si>
  <si>
    <t>spare_02</t>
  </si>
  <si>
    <t>spare_03</t>
  </si>
  <si>
    <t>spare_04</t>
  </si>
  <si>
    <t>spare_05</t>
  </si>
  <si>
    <t>spare_06</t>
  </si>
  <si>
    <t>spare_07</t>
  </si>
  <si>
    <t>spare_08</t>
  </si>
  <si>
    <t>spare_09</t>
  </si>
  <si>
    <t>spare_10</t>
  </si>
  <si>
    <t>spare_11</t>
  </si>
  <si>
    <t>spare_12</t>
  </si>
  <si>
    <t>spare_13</t>
  </si>
  <si>
    <t>spare_14</t>
  </si>
  <si>
    <t>spare_15</t>
  </si>
  <si>
    <t>spare_16</t>
  </si>
  <si>
    <t>spare_17</t>
  </si>
  <si>
    <t>spare_18</t>
  </si>
  <si>
    <t>spare_19</t>
  </si>
  <si>
    <t>spare_20</t>
  </si>
  <si>
    <t>spare_21</t>
  </si>
  <si>
    <t>spare_22</t>
  </si>
  <si>
    <t>spare_23</t>
  </si>
  <si>
    <t>spare_24</t>
  </si>
  <si>
    <t>spare_25</t>
  </si>
  <si>
    <t>spare_26</t>
  </si>
  <si>
    <t>spare_27</t>
  </si>
  <si>
    <t>spare_28</t>
  </si>
  <si>
    <t>spare_29</t>
  </si>
  <si>
    <t>spare_30</t>
  </si>
  <si>
    <t>spare_31</t>
  </si>
  <si>
    <t>spare_32</t>
  </si>
  <si>
    <t>spare_33</t>
  </si>
  <si>
    <t>0x0006</t>
  </si>
  <si>
    <t>0x0007</t>
  </si>
  <si>
    <t>0x0008</t>
  </si>
  <si>
    <t>0x0009</t>
  </si>
  <si>
    <t>Spare1Evnt</t>
  </si>
  <si>
    <t>Spare2Evnt</t>
  </si>
  <si>
    <t>Spare3Evnt</t>
  </si>
  <si>
    <t>Spare4Evnt</t>
  </si>
  <si>
    <t>SpareDPURec1</t>
  </si>
  <si>
    <t xml:space="preserve">Run the "Spare2" CCSDS Macro #23:
   -Delay 1 sec </t>
  </si>
  <si>
    <t>SpareDPURec2</t>
  </si>
  <si>
    <t xml:space="preserve">Run the "Spare3" CCSDS Macro #24:
   -Delay 1 sec </t>
  </si>
  <si>
    <t>SpareDPURec3</t>
  </si>
  <si>
    <t xml:space="preserve">Run the "Spare4" CCSDS Macro #25:
   -Delay 1 sec </t>
  </si>
  <si>
    <t>SpareDPURec4</t>
  </si>
  <si>
    <t xml:space="preserve">Run the "Spare5" CCSDS Macro #26:
   -Delay 1 sec </t>
  </si>
  <si>
    <t>SpareDPURec1(0x0006)</t>
  </si>
  <si>
    <t>SpareDPURec2(0x0007)</t>
  </si>
  <si>
    <t>SpareDPURec3(0x0008)</t>
  </si>
  <si>
    <t>SpareDPURec4(0x0009)</t>
  </si>
  <si>
    <t>0x000A</t>
  </si>
  <si>
    <t>RqtSWASafeOffEvnt</t>
  </si>
  <si>
    <t>SWASafeOFFRec(0x002A)</t>
  </si>
  <si>
    <t>TMEventIssueRec(0x002B)</t>
  </si>
  <si>
    <t>0x002B</t>
  </si>
  <si>
    <t>SWASafeOFFRec</t>
  </si>
  <si>
    <t>Set to 1 the "OBCP 1 run request flag" in TM SID14</t>
  </si>
  <si>
    <t>HK_I_PLUS_28V_PRI_SCI_MI</t>
  </si>
  <si>
    <t>0x000a</t>
  </si>
  <si>
    <t>0x294</t>
  </si>
  <si>
    <t xml:space="preserve">PasDetOffEmrOFF       </t>
  </si>
  <si>
    <t xml:space="preserve">PasDetOffNomOFF     </t>
  </si>
  <si>
    <t>PasHvOffEmrOffRec</t>
  </si>
  <si>
    <t>PasHvOffEmrOffRec(0x0020)</t>
  </si>
  <si>
    <t>0x1c</t>
  </si>
  <si>
    <t>0x00ff</t>
  </si>
  <si>
    <t>NA</t>
  </si>
  <si>
    <t>Run the "HisPowerOffM1" CCSDS Macro:
  - Send HIS TC(204,181) "SWA_TC_HIS_SAFE_NOMINAL" 
  - Wait 1 hour
  - Request HIS SWITCH OFF via REC5 flag</t>
  </si>
  <si>
    <t>Run the "PASFdirMacro" CCSDS Macro:   
-Abort sequencer
- Send TC(203,138) to run the PAS FAST POWER OFF MACRO
   - Wait 10 seconds (time needed to complete the macro execution)</t>
  </si>
  <si>
    <t>Run the "PASFdirMacro" CCSDS Macro:
   - Abort sequencer
   - Send TC(203,135) to run the  PAS Detector HV OFF macro
   - Wait 60 seconds (time needed to complete the macro execution)
   - Send TC(203,138) to run the PAS FAST POWER OFF MACRO
   - Wait 10 seconds (time needed to complete the macro execution)</t>
  </si>
  <si>
    <t>Run the "PASFdirMacro" CCSDS Macro:
   -Abort sequencer
   - Send TC(203,135) to run the  PAS Detector HV OFF macro
   - Wait 60 seconds (time needed to complete the macro execution)
   - Send TC(203,137) to run the PAS POWER OFF MACRO
   - Wait 230 seconds (time needed to complete the macro execution)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</si>
</sst>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5" borderId="0" xfId="0" applyFill="1"/>
    <xf numFmtId="0" fontId="0" fillId="0" borderId="0" xfId="0" applyFill="1"/>
    <xf numFmtId="0" fontId="0" fillId="0" borderId="0" xfId="0" applyFill="1" applyAlignment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5" borderId="12" xfId="0" applyFill="1" applyBorder="1"/>
    <xf numFmtId="0" fontId="0" fillId="4" borderId="18" xfId="0" applyFill="1" applyBorder="1"/>
    <xf numFmtId="0" fontId="0" fillId="4" borderId="19" xfId="0" applyFill="1" applyBorder="1"/>
    <xf numFmtId="0" fontId="0" fillId="5" borderId="18" xfId="0" applyFill="1" applyBorder="1"/>
    <xf numFmtId="0" fontId="0" fillId="5" borderId="19" xfId="0" applyFill="1" applyBorder="1"/>
    <xf numFmtId="0" fontId="3" fillId="4" borderId="7" xfId="0" applyFont="1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0" fillId="0" borderId="0" xfId="0" applyAlignment="1"/>
    <xf numFmtId="49" fontId="4" fillId="2" borderId="0" xfId="0" applyNumberFormat="1" applyFont="1" applyFill="1" applyAlignment="1">
      <alignment horizontal="center"/>
    </xf>
    <xf numFmtId="49" fontId="0" fillId="0" borderId="0" xfId="0" applyNumberFormat="1" applyAlignment="1"/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4"/>
  <sheetViews>
    <sheetView tabSelected="1" topLeftCell="A42" zoomScale="85" zoomScaleNormal="85" workbookViewId="0">
      <selection activeCell="M43" sqref="M43"/>
    </sheetView>
  </sheetViews>
  <sheetFormatPr defaultRowHeight="15"/>
  <cols>
    <col min="1" max="1" width="12.140625" bestFit="1" customWidth="1"/>
    <col min="2" max="2" width="30.42578125" customWidth="1"/>
    <col min="3" max="3" width="30.42578125" hidden="1" customWidth="1"/>
    <col min="4" max="4" width="157.5703125" style="11" hidden="1" customWidth="1"/>
    <col min="5" max="5" width="23.42578125" hidden="1" customWidth="1"/>
    <col min="6" max="6" width="52.85546875" hidden="1" customWidth="1"/>
    <col min="7" max="7" width="23.28515625" hidden="1" customWidth="1"/>
    <col min="8" max="8" width="47.5703125" hidden="1" customWidth="1"/>
    <col min="9" max="9" width="23.28515625" hidden="1" customWidth="1"/>
    <col min="10" max="10" width="9" customWidth="1"/>
    <col min="11" max="11" width="25.28515625" customWidth="1"/>
    <col min="12" max="12" width="14.85546875" customWidth="1"/>
    <col min="13" max="13" width="14.28515625" customWidth="1"/>
    <col min="14" max="14" width="14.7109375" customWidth="1"/>
    <col min="15" max="16" width="20.28515625" customWidth="1"/>
    <col min="17" max="18" width="20.7109375" customWidth="1"/>
    <col min="19" max="19" width="65.140625" bestFit="1" customWidth="1"/>
  </cols>
  <sheetData>
    <row r="1" spans="1:18" ht="15.75" thickBot="1"/>
    <row r="2" spans="1:18">
      <c r="A2" s="40" t="s">
        <v>367</v>
      </c>
      <c r="B2" s="39"/>
      <c r="C2" s="39" t="s">
        <v>305</v>
      </c>
      <c r="D2" s="39"/>
      <c r="E2" s="39" t="s">
        <v>368</v>
      </c>
      <c r="F2" s="39"/>
      <c r="G2" s="39" t="s">
        <v>380</v>
      </c>
      <c r="H2" s="39"/>
      <c r="I2" s="37" t="s">
        <v>230</v>
      </c>
      <c r="J2" s="37" t="s">
        <v>178</v>
      </c>
      <c r="K2" s="37" t="s">
        <v>0</v>
      </c>
      <c r="L2" s="37" t="s">
        <v>1</v>
      </c>
      <c r="M2" s="37" t="s">
        <v>2</v>
      </c>
      <c r="N2" s="37" t="s">
        <v>3</v>
      </c>
      <c r="O2" s="39" t="s">
        <v>430</v>
      </c>
      <c r="P2" s="39"/>
      <c r="Q2" s="39" t="s">
        <v>432</v>
      </c>
      <c r="R2" s="39"/>
    </row>
    <row r="3" spans="1:18" ht="15.75" thickBot="1">
      <c r="A3" s="30" t="s">
        <v>460</v>
      </c>
      <c r="B3" s="29" t="s">
        <v>12</v>
      </c>
      <c r="C3" s="29" t="s">
        <v>461</v>
      </c>
      <c r="D3" s="29" t="s">
        <v>12</v>
      </c>
      <c r="E3" s="29" t="s">
        <v>462</v>
      </c>
      <c r="F3" s="29" t="s">
        <v>12</v>
      </c>
      <c r="G3" s="29" t="s">
        <v>463</v>
      </c>
      <c r="H3" s="29" t="s">
        <v>12</v>
      </c>
      <c r="I3" s="38"/>
      <c r="J3" s="38" t="s">
        <v>178</v>
      </c>
      <c r="K3" s="38" t="s">
        <v>0</v>
      </c>
      <c r="L3" s="38" t="s">
        <v>1</v>
      </c>
      <c r="M3" s="38" t="s">
        <v>2</v>
      </c>
      <c r="N3" s="38" t="s">
        <v>3</v>
      </c>
      <c r="O3" s="29" t="s">
        <v>464</v>
      </c>
      <c r="P3" s="29" t="s">
        <v>12</v>
      </c>
      <c r="Q3" s="29" t="s">
        <v>465</v>
      </c>
      <c r="R3" s="29" t="s">
        <v>12</v>
      </c>
    </row>
    <row r="4" spans="1:18">
      <c r="A4" s="15">
        <v>0</v>
      </c>
      <c r="B4" t="s">
        <v>291</v>
      </c>
      <c r="C4" t="s">
        <v>43</v>
      </c>
      <c r="D4" s="11" t="str">
        <f ca="1">INDIRECT(ADDRESS(MATCH(C4,ParId!A$3:A$50,0)+2,2,1,TRUE,"ParId")) &amp;" : " &amp; INDIRECT(ADDRESS(MATCH(C4,ParId!A$3:A$50,0)+2,3,1,TRUE,"ParId"))</f>
        <v>EAS2POWER : Raw value of EAS2 current absorption</v>
      </c>
      <c r="E4" t="s">
        <v>372</v>
      </c>
      <c r="F4" t="str">
        <f ca="1">INDIRECT(ADDRESS(MATCH(E4,ValidityParam!A$3:A$51,0)+2,2,1,TRUE,"ValidityParam")) &amp;" : " &amp; INDIRECT(ADDRESS(MATCH(E4,ValidityParam!A$3:A$51,0)+2,3,1,TRUE,"ValidityParam"))</f>
        <v>DPUHKVAL : DPU Analogue value acquired without Error</v>
      </c>
      <c r="G4" t="s">
        <v>374</v>
      </c>
      <c r="H4" t="str">
        <f ca="1">INDIRECT(ADDRESS(MATCH(G4,ValidityParam!A$3:A$51,0)+2,2,1,TRUE,"ValidityParam")) &amp;" : " &amp; INDIRECT(ADDRESS(MATCH(G4,ValidityParam!A$3:A$51,0)+2,3,1,TRUE,"ValidityParam"))</f>
        <v>Eas2Val : The EAS2 ON State and No Rec On Going</v>
      </c>
      <c r="I4">
        <v>2</v>
      </c>
      <c r="J4">
        <v>0.5</v>
      </c>
      <c r="K4" t="s">
        <v>10</v>
      </c>
      <c r="L4" t="s">
        <v>172</v>
      </c>
      <c r="M4">
        <v>0</v>
      </c>
      <c r="N4" t="s">
        <v>297</v>
      </c>
      <c r="O4" t="s">
        <v>382</v>
      </c>
      <c r="P4" t="str">
        <f ca="1">INDIRECT(ADDRESS(MATCH(O4,eventhandler!A$3:A$56,0)+2,2,1,TRUE,"eventhandler"))</f>
        <v>NoErrEvnt</v>
      </c>
      <c r="Q4" t="s">
        <v>431</v>
      </c>
      <c r="R4" t="str">
        <f ca="1">INDIRECT(ADDRESS(MATCH(Q4,eventhandler!A$3:A$56,0)+2,2,1,TRUE,"eventhandler"))</f>
        <v>Eas2OffEvnt</v>
      </c>
    </row>
    <row r="5" spans="1:18">
      <c r="A5" s="15">
        <v>1</v>
      </c>
      <c r="B5" t="s">
        <v>292</v>
      </c>
      <c r="C5" t="s">
        <v>44</v>
      </c>
      <c r="D5" s="11" t="str">
        <f ca="1">INDIRECT(ADDRESS(MATCH(C5,ParId!A$3:A$50,0)+2,2,1,TRUE,"ParId")) &amp;" : " &amp; INDIRECT(ADDRESS(MATCH(C5,ParId!A$3:A$50,0)+2,3,1,TRUE,"ParId"))</f>
        <v>EAS1POWER : Raw value of EAS1 current absorption</v>
      </c>
      <c r="E5" t="s">
        <v>372</v>
      </c>
      <c r="F5" t="str">
        <f ca="1">INDIRECT(ADDRESS(MATCH(E5,ValidityParam!A$3:A$51,0)+2,2,1,TRUE,"ValidityParam")) &amp;" : " &amp; INDIRECT(ADDRESS(MATCH(E5,ValidityParam!A$3:A$51,0)+2,3,1,TRUE,"ValidityParam"))</f>
        <v>DPUHKVAL : DPU Analogue value acquired without Error</v>
      </c>
      <c r="G5" t="s">
        <v>373</v>
      </c>
      <c r="H5" t="str">
        <f ca="1">INDIRECT(ADDRESS(MATCH(G5,ValidityParam!A$3:A$51,0)+2,2,1,TRUE,"ValidityParam")) &amp;" : " &amp; INDIRECT(ADDRESS(MATCH(G5,ValidityParam!A$3:A$51,0)+2,3,1,TRUE,"ValidityParam"))</f>
        <v>Eas1Val : The EAS1 ON and No Rec On Going</v>
      </c>
      <c r="I5">
        <v>2</v>
      </c>
      <c r="J5">
        <v>0.5</v>
      </c>
      <c r="K5" t="s">
        <v>10</v>
      </c>
      <c r="L5" t="s">
        <v>172</v>
      </c>
      <c r="M5">
        <v>0</v>
      </c>
      <c r="N5" t="s">
        <v>297</v>
      </c>
      <c r="O5" t="s">
        <v>382</v>
      </c>
      <c r="P5" t="str">
        <f ca="1">INDIRECT(ADDRESS(MATCH(O5,eventhandler!A$3:A$56,0)+2,2,1,TRUE,"eventhandler"))</f>
        <v>NoErrEvnt</v>
      </c>
      <c r="Q5" t="s">
        <v>398</v>
      </c>
      <c r="R5" t="str">
        <f ca="1">INDIRECT(ADDRESS(MATCH(Q5,eventhandler!A$3:A$56,0)+2,2,1,TRUE,"eventhandler"))</f>
        <v>Eas1OffEvnt</v>
      </c>
    </row>
    <row r="6" spans="1:18">
      <c r="A6" s="15">
        <v>2</v>
      </c>
      <c r="B6" s="13" t="s">
        <v>180</v>
      </c>
      <c r="C6" s="13"/>
      <c r="E6" t="s">
        <v>372</v>
      </c>
      <c r="F6" t="str">
        <f ca="1">INDIRECT(ADDRESS(MATCH(E6,ValidityParam!A$3:A$51,0)+2,2,1,TRUE,"ValidityParam")) &amp;" : " &amp; INDIRECT(ADDRESS(MATCH(E6,ValidityParam!A$3:A$51,0)+2,3,1,TRUE,"ValidityParam"))</f>
        <v>DPUHKVAL : DPU Analogue value acquired without Error</v>
      </c>
      <c r="G6" t="s">
        <v>378</v>
      </c>
      <c r="H6" t="str">
        <f ca="1">INDIRECT(ADDRESS(MATCH(G6,ValidityParam!A$3:A$51,0)+2,2,1,TRUE,"ValidityParam")) &amp;" : " &amp; INDIRECT(ADDRESS(MATCH(G6,ValidityParam!A$3:A$51,0)+2,3,1,TRUE,"ValidityParam"))</f>
        <v>ValDummyPar : This validity parameter has no effect</v>
      </c>
      <c r="I6">
        <v>5</v>
      </c>
      <c r="J6" t="s">
        <v>534</v>
      </c>
      <c r="K6" t="s">
        <v>10</v>
      </c>
      <c r="L6" t="s">
        <v>177</v>
      </c>
      <c r="M6">
        <v>0</v>
      </c>
      <c r="N6" t="s">
        <v>532</v>
      </c>
      <c r="O6" t="s">
        <v>382</v>
      </c>
      <c r="P6" t="str">
        <f ca="1">INDIRECT(ADDRESS(MATCH(O6,eventhandler!A$3:A$56,0)+2,2,1,TRUE,"eventhandler"))</f>
        <v>NoErrEvnt</v>
      </c>
      <c r="Q6" t="s">
        <v>385</v>
      </c>
      <c r="R6" t="str">
        <f ca="1">INDIRECT(ADDRESS(MATCH(Q6,eventhandler!A$3:A$56,0)+2,2,1,TRUE,"eventhandler"))</f>
        <v xml:space="preserve">HisPrimPowerRedEvnt </v>
      </c>
    </row>
    <row r="7" spans="1:18">
      <c r="A7" s="15">
        <v>3</v>
      </c>
      <c r="B7" t="s">
        <v>293</v>
      </c>
      <c r="C7" t="s">
        <v>46</v>
      </c>
      <c r="D7" s="11" t="str">
        <f ca="1">INDIRECT(ADDRESS(MATCH(C7,ParId!A$3:A$50,0)+2,2,1,TRUE,"ParId")) &amp;" : " &amp; INDIRECT(ADDRESS(MATCH(C7,ParId!A$3:A$50,0)+2,3,1,TRUE,"ParId"))</f>
        <v>PASPOWER : Raw value of PAS current absorption</v>
      </c>
      <c r="E7" t="s">
        <v>372</v>
      </c>
      <c r="F7" t="str">
        <f ca="1">INDIRECT(ADDRESS(MATCH(E7,ValidityParam!A$3:A$51,0)+2,2,1,TRUE,"ValidityParam")) &amp;" : " &amp; INDIRECT(ADDRESS(MATCH(E7,ValidityParam!A$3:A$51,0)+2,3,1,TRUE,"ValidityParam"))</f>
        <v>DPUHKVAL : DPU Analogue value acquired without Error</v>
      </c>
      <c r="G7" t="s">
        <v>375</v>
      </c>
      <c r="H7" t="str">
        <f ca="1">INDIRECT(ADDRESS(MATCH(G7,ValidityParam!A$3:A$51,0)+2,2,1,TRUE,"ValidityParam")) &amp;" : " &amp; INDIRECT(ADDRESS(MATCH(G7,ValidityParam!A$3:A$51,0)+2,3,1,TRUE,"ValidityParam"))</f>
        <v>PasVal : The PAS ON State and No Rec On Going</v>
      </c>
      <c r="I7">
        <v>2</v>
      </c>
      <c r="J7">
        <v>0.5</v>
      </c>
      <c r="K7" t="s">
        <v>10</v>
      </c>
      <c r="L7" t="s">
        <v>172</v>
      </c>
      <c r="M7">
        <v>0</v>
      </c>
      <c r="N7" t="s">
        <v>527</v>
      </c>
      <c r="O7" t="s">
        <v>382</v>
      </c>
      <c r="P7" t="str">
        <f ca="1">INDIRECT(ADDRESS(MATCH(O7,eventhandler!A$3:A$56,0)+2,2,1,TRUE,"eventhandler"))</f>
        <v>NoErrEvnt</v>
      </c>
      <c r="Q7" t="s">
        <v>395</v>
      </c>
      <c r="R7" t="str">
        <f ca="1">INDIRECT(ADDRESS(MATCH(Q7,eventhandler!A$3:A$56,0)+2,2,1,TRUE,"eventhandler"))</f>
        <v xml:space="preserve">PasDetOffNomOFF     </v>
      </c>
    </row>
    <row r="8" spans="1:18">
      <c r="A8" s="15">
        <v>4</v>
      </c>
      <c r="B8" t="s">
        <v>143</v>
      </c>
      <c r="C8" t="s">
        <v>47</v>
      </c>
      <c r="D8" s="11" t="str">
        <f ca="1">INDIRECT(ADDRESS(MATCH(C8,ParId!A$3:A$50,0)+2,2,1,TRUE,"ParId")) &amp;" : " &amp; INDIRECT(ADDRESS(MATCH(C8,ParId!A$3:A$50,0)+2,3,1,TRUE,"ParId"))</f>
        <v>THERMIST_A : Raw value of DPU Thermistor A</v>
      </c>
      <c r="E8" t="s">
        <v>372</v>
      </c>
      <c r="F8" t="str">
        <f ca="1">INDIRECT(ADDRESS(MATCH(E8,ValidityParam!A$3:A$51,0)+2,2,1,TRUE,"ValidityParam")) &amp;" : " &amp; INDIRECT(ADDRESS(MATCH(E8,ValidityParam!A$3:A$51,0)+2,3,1,TRUE,"ValidityParam"))</f>
        <v>DPUHKVAL : DPU Analogue value acquired without Error</v>
      </c>
      <c r="G8" t="s">
        <v>378</v>
      </c>
      <c r="H8" t="str">
        <f ca="1">INDIRECT(ADDRESS(MATCH(G8,ValidityParam!A$3:A$51,0)+2,2,1,TRUE,"ValidityParam")) &amp;" : " &amp; INDIRECT(ADDRESS(MATCH(G8,ValidityParam!A$3:A$51,0)+2,3,1,TRUE,"ValidityParam"))</f>
        <v>ValDummyPar : This validity parameter has no effect</v>
      </c>
      <c r="I8">
        <v>8</v>
      </c>
      <c r="J8">
        <v>1</v>
      </c>
      <c r="K8" t="s">
        <v>10</v>
      </c>
      <c r="L8" t="s">
        <v>172</v>
      </c>
      <c r="M8" t="s">
        <v>240</v>
      </c>
      <c r="N8" t="s">
        <v>241</v>
      </c>
      <c r="O8" t="s">
        <v>526</v>
      </c>
      <c r="P8" t="str">
        <f ca="1">INDIRECT(ADDRESS(MATCH(O8,eventhandler!A$3:A$56,0)+2,2,1,TRUE,"eventhandler"))</f>
        <v>RqtSWASafeOffEvnt</v>
      </c>
      <c r="Q8" t="s">
        <v>382</v>
      </c>
      <c r="R8" t="str">
        <f ca="1">INDIRECT(ADDRESS(MATCH(Q8,eventhandler!A$3:A$56,0)+2,2,1,TRUE,"eventhandler"))</f>
        <v>NoErrEvnt</v>
      </c>
    </row>
    <row r="9" spans="1:18">
      <c r="A9" s="14">
        <v>5</v>
      </c>
      <c r="B9" t="s">
        <v>144</v>
      </c>
      <c r="C9" t="s">
        <v>48</v>
      </c>
      <c r="D9" s="11" t="str">
        <f ca="1">INDIRECT(ADDRESS(MATCH(C9,ParId!A$3:A$50,0)+2,2,1,TRUE,"ParId")) &amp;" : " &amp; INDIRECT(ADDRESS(MATCH(C9,ParId!A$3:A$50,0)+2,3,1,TRUE,"ParId"))</f>
        <v>IMON_DCDC : Raw value of DPU current absorption</v>
      </c>
      <c r="E9" t="s">
        <v>372</v>
      </c>
      <c r="F9" t="str">
        <f ca="1">INDIRECT(ADDRESS(MATCH(E9,ValidityParam!A$3:A$51,0)+2,2,1,TRUE,"ValidityParam")) &amp;" : " &amp; INDIRECT(ADDRESS(MATCH(E9,ValidityParam!A$3:A$51,0)+2,3,1,TRUE,"ValidityParam"))</f>
        <v>DPUHKVAL : DPU Analogue value acquired without Error</v>
      </c>
      <c r="G9" t="s">
        <v>378</v>
      </c>
      <c r="H9" t="str">
        <f ca="1">INDIRECT(ADDRESS(MATCH(G9,ValidityParam!A$3:A$51,0)+2,2,1,TRUE,"ValidityParam")) &amp;" : " &amp; INDIRECT(ADDRESS(MATCH(G9,ValidityParam!A$3:A$51,0)+2,3,1,TRUE,"ValidityParam"))</f>
        <v>ValDummyPar : This validity parameter has no effect</v>
      </c>
      <c r="I9">
        <v>4</v>
      </c>
      <c r="J9">
        <v>0.25</v>
      </c>
      <c r="K9" t="s">
        <v>10</v>
      </c>
      <c r="L9" t="s">
        <v>172</v>
      </c>
      <c r="M9">
        <v>0</v>
      </c>
      <c r="N9" t="s">
        <v>242</v>
      </c>
      <c r="O9" t="s">
        <v>382</v>
      </c>
      <c r="P9" t="str">
        <f ca="1">INDIRECT(ADDRESS(MATCH(O9,eventhandler!A$3:A$56,0)+2,2,1,TRUE,"eventhandler"))</f>
        <v>NoErrEvnt</v>
      </c>
      <c r="Q9" t="s">
        <v>526</v>
      </c>
      <c r="R9" t="str">
        <f ca="1">INDIRECT(ADDRESS(MATCH(Q9,eventhandler!A$3:A$56,0)+2,2,1,TRUE,"eventhandler"))</f>
        <v>RqtSWASafeOffEvnt</v>
      </c>
    </row>
    <row r="10" spans="1:18">
      <c r="A10" s="14">
        <v>6</v>
      </c>
      <c r="B10" t="s">
        <v>145</v>
      </c>
      <c r="C10" t="s">
        <v>49</v>
      </c>
      <c r="D10" s="11" t="str">
        <f ca="1">INDIRECT(ADDRESS(MATCH(C10,ParId!A$3:A$50,0)+2,2,1,TRUE,"ParId")) &amp;" : " &amp; INDIRECT(ADDRESS(MATCH(C10,ParId!A$3:A$50,0)+2,3,1,TRUE,"ParId"))</f>
        <v>SPWPOWER : Raw value of DPU SpW current absorption</v>
      </c>
      <c r="E10" t="s">
        <v>372</v>
      </c>
      <c r="F10" t="str">
        <f ca="1">INDIRECT(ADDRESS(MATCH(E10,ValidityParam!A$3:A$51,0)+2,2,1,TRUE,"ValidityParam")) &amp;" : " &amp; INDIRECT(ADDRESS(MATCH(E10,ValidityParam!A$3:A$51,0)+2,3,1,TRUE,"ValidityParam"))</f>
        <v>DPUHKVAL : DPU Analogue value acquired without Error</v>
      </c>
      <c r="G10" t="s">
        <v>378</v>
      </c>
      <c r="H10" t="str">
        <f ca="1">INDIRECT(ADDRESS(MATCH(G10,ValidityParam!A$3:A$51,0)+2,2,1,TRUE,"ValidityParam")) &amp;" : " &amp; INDIRECT(ADDRESS(MATCH(G10,ValidityParam!A$3:A$51,0)+2,3,1,TRUE,"ValidityParam"))</f>
        <v>ValDummyPar : This validity parameter has no effect</v>
      </c>
      <c r="I10">
        <v>4</v>
      </c>
      <c r="J10">
        <v>0.25</v>
      </c>
      <c r="K10" t="s">
        <v>10</v>
      </c>
      <c r="L10" t="s">
        <v>172</v>
      </c>
      <c r="M10">
        <v>0</v>
      </c>
      <c r="N10" t="s">
        <v>243</v>
      </c>
      <c r="O10" t="s">
        <v>382</v>
      </c>
      <c r="P10" t="str">
        <f ca="1">INDIRECT(ADDRESS(MATCH(O10,eventhandler!A$3:A$56,0)+2,2,1,TRUE,"eventhandler"))</f>
        <v>NoErrEvnt</v>
      </c>
      <c r="Q10" t="s">
        <v>388</v>
      </c>
      <c r="R10" t="str">
        <f ca="1">INDIRECT(ADDRESS(MATCH(Q10,eventhandler!A$3:A$56,0)+2,2,1,TRUE,"eventhandler"))</f>
        <v>RequestWarningEvnt</v>
      </c>
    </row>
    <row r="11" spans="1:18">
      <c r="A11" s="14">
        <v>7</v>
      </c>
      <c r="B11" t="s">
        <v>146</v>
      </c>
      <c r="C11" t="s">
        <v>50</v>
      </c>
      <c r="D11" s="11" t="str">
        <f ca="1">INDIRECT(ADDRESS(MATCH(C11,ParId!A$3:A$50,0)+2,2,1,TRUE,"ParId")) &amp;" : " &amp; INDIRECT(ADDRESS(MATCH(C11,ParId!A$3:A$50,0)+2,3,1,TRUE,"ParId"))</f>
        <v>THERMIST_B : Raw value of DPU Thermistor B</v>
      </c>
      <c r="E11" t="s">
        <v>372</v>
      </c>
      <c r="F11" t="str">
        <f ca="1">INDIRECT(ADDRESS(MATCH(E11,ValidityParam!A$3:A$51,0)+2,2,1,TRUE,"ValidityParam")) &amp;" : " &amp; INDIRECT(ADDRESS(MATCH(E11,ValidityParam!A$3:A$51,0)+2,3,1,TRUE,"ValidityParam"))</f>
        <v>DPUHKVAL : DPU Analogue value acquired without Error</v>
      </c>
      <c r="G11" t="s">
        <v>378</v>
      </c>
      <c r="H11" t="str">
        <f ca="1">INDIRECT(ADDRESS(MATCH(G11,ValidityParam!A$3:A$51,0)+2,2,1,TRUE,"ValidityParam")) &amp;" : " &amp; INDIRECT(ADDRESS(MATCH(G11,ValidityParam!A$3:A$51,0)+2,3,1,TRUE,"ValidityParam"))</f>
        <v>ValDummyPar : This validity parameter has no effect</v>
      </c>
      <c r="I11">
        <v>8</v>
      </c>
      <c r="J11">
        <v>1</v>
      </c>
      <c r="K11" t="s">
        <v>10</v>
      </c>
      <c r="L11" t="s">
        <v>172</v>
      </c>
      <c r="M11" t="s">
        <v>240</v>
      </c>
      <c r="N11" t="s">
        <v>241</v>
      </c>
      <c r="O11" t="s">
        <v>526</v>
      </c>
      <c r="P11" t="str">
        <f ca="1">INDIRECT(ADDRESS(MATCH(O11,eventhandler!A$3:A$56,0)+2,2,1,TRUE,"eventhandler"))</f>
        <v>RqtSWASafeOffEvnt</v>
      </c>
      <c r="Q11" t="s">
        <v>382</v>
      </c>
      <c r="R11" t="str">
        <f ca="1">INDIRECT(ADDRESS(MATCH(Q11,eventhandler!A$3:A$56,0)+2,2,1,TRUE,"eventhandler"))</f>
        <v>NoErrEvnt</v>
      </c>
    </row>
    <row r="12" spans="1:18">
      <c r="A12" s="14">
        <v>8</v>
      </c>
      <c r="B12" t="s">
        <v>147</v>
      </c>
      <c r="C12" t="s">
        <v>51</v>
      </c>
      <c r="D12" s="11" t="str">
        <f ca="1">INDIRECT(ADDRESS(MATCH(C12,ParId!A$3:A$50,0)+2,2,1,TRUE,"ParId")) &amp;" : " &amp; INDIRECT(ADDRESS(MATCH(C12,ParId!A$3:A$50,0)+2,3,1,TRUE,"ParId"))</f>
        <v>MissingTc20 : The time [sec] since the last received TC20</v>
      </c>
      <c r="E12" t="s">
        <v>378</v>
      </c>
      <c r="F12" t="str">
        <f ca="1">INDIRECT(ADDRESS(MATCH(E12,ValidityParam!A$3:A$51,0)+2,2,1,TRUE,"ValidityParam")) &amp;" : " &amp; INDIRECT(ADDRESS(MATCH(E12,ValidityParam!A$3:A$51,0)+2,3,1,TRUE,"ValidityParam"))</f>
        <v>ValDummyPar : This validity parameter has no effect</v>
      </c>
      <c r="G12" t="s">
        <v>378</v>
      </c>
      <c r="H12" t="str">
        <f ca="1">INDIRECT(ADDRESS(MATCH(G12,ValidityParam!A$3:A$51,0)+2,2,1,TRUE,"ValidityParam")) &amp;" : " &amp; INDIRECT(ADDRESS(MATCH(G12,ValidityParam!A$3:A$51,0)+2,3,1,TRUE,"ValidityParam"))</f>
        <v>ValDummyPar : This validity parameter has no effect</v>
      </c>
      <c r="I12">
        <v>1</v>
      </c>
      <c r="J12">
        <v>0.125</v>
      </c>
      <c r="K12" t="s">
        <v>10</v>
      </c>
      <c r="L12" t="s">
        <v>172</v>
      </c>
      <c r="M12">
        <v>0</v>
      </c>
      <c r="N12">
        <v>5</v>
      </c>
      <c r="O12" t="s">
        <v>382</v>
      </c>
      <c r="P12" t="str">
        <f ca="1">INDIRECT(ADDRESS(MATCH(O12,eventhandler!A$3:A$56,0)+2,2,1,TRUE,"eventhandler"))</f>
        <v>NoErrEvnt</v>
      </c>
      <c r="Q12" t="s">
        <v>389</v>
      </c>
      <c r="R12" t="str">
        <f ca="1">INDIRECT(ADDRESS(MATCH(Q12,eventhandler!A$3:A$56,0)+2,2,1,TRUE,"eventhandler"))</f>
        <v xml:space="preserve">MissingTc20Evnt     </v>
      </c>
    </row>
    <row r="13" spans="1:18">
      <c r="A13" s="14">
        <v>9</v>
      </c>
      <c r="B13" t="s">
        <v>148</v>
      </c>
      <c r="C13" t="s">
        <v>52</v>
      </c>
      <c r="D13" s="11" t="str">
        <f ca="1">INDIRECT(ADDRESS(MATCH(C13,ParId!A$3:A$50,0)+2,2,1,TRUE,"ParId")) &amp;" : " &amp; INDIRECT(ADDRESS(MATCH(C13,ParId!A$3:A$50,0)+2,3,1,TRUE,"ParId"))</f>
        <v>MissingTimeCode : The number of consecutive time code missed</v>
      </c>
      <c r="E13" t="s">
        <v>378</v>
      </c>
      <c r="F13" t="str">
        <f ca="1">INDIRECT(ADDRESS(MATCH(E13,ValidityParam!A$3:A$51,0)+2,2,1,TRUE,"ValidityParam")) &amp;" : " &amp; INDIRECT(ADDRESS(MATCH(E13,ValidityParam!A$3:A$51,0)+2,3,1,TRUE,"ValidityParam"))</f>
        <v>ValDummyPar : This validity parameter has no effect</v>
      </c>
      <c r="G13" t="s">
        <v>378</v>
      </c>
      <c r="H13" t="str">
        <f ca="1">INDIRECT(ADDRESS(MATCH(G13,ValidityParam!A$3:A$51,0)+2,2,1,TRUE,"ValidityParam")) &amp;" : " &amp; INDIRECT(ADDRESS(MATCH(G13,ValidityParam!A$3:A$51,0)+2,3,1,TRUE,"ValidityParam"))</f>
        <v>ValDummyPar : This validity parameter has no effect</v>
      </c>
      <c r="I13">
        <v>1</v>
      </c>
      <c r="J13">
        <v>1</v>
      </c>
      <c r="K13" t="s">
        <v>10</v>
      </c>
      <c r="L13" t="s">
        <v>172</v>
      </c>
      <c r="M13">
        <v>0</v>
      </c>
      <c r="N13">
        <v>60</v>
      </c>
      <c r="O13" t="s">
        <v>382</v>
      </c>
      <c r="P13" t="str">
        <f ca="1">INDIRECT(ADDRESS(MATCH(O13,eventhandler!A$3:A$56,0)+2,2,1,TRUE,"eventhandler"))</f>
        <v>NoErrEvnt</v>
      </c>
      <c r="Q13" t="s">
        <v>390</v>
      </c>
      <c r="R13" t="str">
        <f ca="1">INDIRECT(ADDRESS(MATCH(Q13,eventhandler!A$3:A$56,0)+2,2,1,TRUE,"eventhandler"))</f>
        <v xml:space="preserve">MissingTimeCodeEvnt </v>
      </c>
    </row>
    <row r="14" spans="1:18">
      <c r="A14" s="14">
        <v>10</v>
      </c>
      <c r="B14" t="s">
        <v>149</v>
      </c>
      <c r="C14" t="s">
        <v>60</v>
      </c>
      <c r="D14" s="11" t="str">
        <f ca="1">INDIRECT(ADDRESS(MATCH(C14,ParId!A$3:A$50,0)+2,2,1,TRUE,"ParId")) &amp;" : " &amp; INDIRECT(ADDRESS(MATCH(C14,ParId!A$3:A$50,0)+2,3,1,TRUE,"ParId"))</f>
        <v>ThFlagMonPar : Report the presence of the thrusting firing bit on TC20</v>
      </c>
      <c r="E14" t="s">
        <v>378</v>
      </c>
      <c r="F14" t="str">
        <f ca="1">INDIRECT(ADDRESS(MATCH(E14,ValidityParam!A$3:A$51,0)+2,2,1,TRUE,"ValidityParam")) &amp;" : " &amp; INDIRECT(ADDRESS(MATCH(E14,ValidityParam!A$3:A$51,0)+2,3,1,TRUE,"ValidityParam"))</f>
        <v>ValDummyPar : This validity parameter has no effect</v>
      </c>
      <c r="G14" t="s">
        <v>378</v>
      </c>
      <c r="H14" t="str">
        <f ca="1">INDIRECT(ADDRESS(MATCH(G14,ValidityParam!A$3:A$51,0)+2,2,1,TRUE,"ValidityParam")) &amp;" : " &amp; INDIRECT(ADDRESS(MATCH(G14,ValidityParam!A$3:A$51,0)+2,3,1,TRUE,"ValidityParam"))</f>
        <v>ValDummyPar : This validity parameter has no effect</v>
      </c>
      <c r="I14">
        <v>1</v>
      </c>
      <c r="J14">
        <v>0.125</v>
      </c>
      <c r="K14" t="s">
        <v>10</v>
      </c>
      <c r="L14" t="s">
        <v>172</v>
      </c>
      <c r="M14">
        <v>0</v>
      </c>
      <c r="N14">
        <v>0</v>
      </c>
      <c r="O14" t="s">
        <v>382</v>
      </c>
      <c r="P14" t="str">
        <f ca="1">INDIRECT(ADDRESS(MATCH(O14,eventhandler!A$3:A$56,0)+2,2,1,TRUE,"eventhandler"))</f>
        <v>NoErrEvnt</v>
      </c>
      <c r="Q14" t="s">
        <v>391</v>
      </c>
      <c r="R14" t="str">
        <f ca="1">INDIRECT(ADDRESS(MATCH(Q14,eventhandler!A$3:A$56,0)+2,2,1,TRUE,"eventhandler"))</f>
        <v xml:space="preserve">ThFireTc20Evnt      </v>
      </c>
    </row>
    <row r="15" spans="1:18">
      <c r="A15" s="14">
        <v>11</v>
      </c>
      <c r="B15" t="s">
        <v>150</v>
      </c>
      <c r="C15" t="s">
        <v>61</v>
      </c>
      <c r="D15" s="11" t="str">
        <f ca="1">INDIRECT(ADDRESS(MATCH(C15,ParId!A$3:A$50,0)+2,2,1,TRUE,"ParId")) &amp;" : " &amp; INDIRECT(ADDRESS(MATCH(C15,ParId!A$3:A$50,0)+2,3,1,TRUE,"ParId"))</f>
        <v>SaSteerMonPAr : Report the presence of the SA Steering bit on TC20</v>
      </c>
      <c r="E15" t="s">
        <v>378</v>
      </c>
      <c r="F15" t="str">
        <f ca="1">INDIRECT(ADDRESS(MATCH(E15,ValidityParam!A$3:A$51,0)+2,2,1,TRUE,"ValidityParam")) &amp;" : " &amp; INDIRECT(ADDRESS(MATCH(E15,ValidityParam!A$3:A$51,0)+2,3,1,TRUE,"ValidityParam"))</f>
        <v>ValDummyPar : This validity parameter has no effect</v>
      </c>
      <c r="G15" t="s">
        <v>378</v>
      </c>
      <c r="H15" t="str">
        <f ca="1">INDIRECT(ADDRESS(MATCH(G15,ValidityParam!A$3:A$51,0)+2,2,1,TRUE,"ValidityParam")) &amp;" : " &amp; INDIRECT(ADDRESS(MATCH(G15,ValidityParam!A$3:A$51,0)+2,3,1,TRUE,"ValidityParam"))</f>
        <v>ValDummyPar : This validity parameter has no effect</v>
      </c>
      <c r="I15">
        <v>1</v>
      </c>
      <c r="J15">
        <v>0.125</v>
      </c>
      <c r="K15" t="s">
        <v>10</v>
      </c>
      <c r="L15" t="s">
        <v>172</v>
      </c>
      <c r="M15">
        <v>0</v>
      </c>
      <c r="N15">
        <v>0</v>
      </c>
      <c r="O15" t="s">
        <v>382</v>
      </c>
      <c r="P15" t="str">
        <f ca="1">INDIRECT(ADDRESS(MATCH(O15,eventhandler!A$3:A$56,0)+2,2,1,TRUE,"eventhandler"))</f>
        <v>NoErrEvnt</v>
      </c>
      <c r="Q15" t="s">
        <v>392</v>
      </c>
      <c r="R15" t="str">
        <f ca="1">INDIRECT(ADDRESS(MATCH(Q15,eventhandler!A$3:A$56,0)+2,2,1,TRUE,"eventhandler"))</f>
        <v xml:space="preserve">SaSteerTc20Evnt     </v>
      </c>
    </row>
    <row r="16" spans="1:18">
      <c r="A16" s="14">
        <v>12</v>
      </c>
      <c r="B16" t="s">
        <v>174</v>
      </c>
      <c r="C16" t="s">
        <v>66</v>
      </c>
      <c r="D16" s="11" t="str">
        <f ca="1">INDIRECT(ADDRESS(MATCH(C16,ParId!A$3:A$50,0)+2,2,1,TRUE,"ParId")) &amp;" : " &amp; INDIRECT(ADDRESS(MATCH(C16,ParId!A$3:A$50,0)+2,3,1,TRUE,"ParId"))</f>
        <v>PASampOverCurrent : Report the logic AND of Pre-amp 1/2 PAS over current flag</v>
      </c>
      <c r="E16" t="s">
        <v>378</v>
      </c>
      <c r="F16" t="str">
        <f ca="1">INDIRECT(ADDRESS(MATCH(E16,ValidityParam!A$3:A$51,0)+2,2,1,TRUE,"ValidityParam")) &amp;" : " &amp; INDIRECT(ADDRESS(MATCH(E16,ValidityParam!A$3:A$51,0)+2,3,1,TRUE,"ValidityParam"))</f>
        <v>ValDummyPar : This validity parameter has no effect</v>
      </c>
      <c r="G16" t="s">
        <v>378</v>
      </c>
      <c r="H16" t="str">
        <f ca="1">INDIRECT(ADDRESS(MATCH(G16,ValidityParam!A$3:A$51,0)+2,2,1,TRUE,"ValidityParam")) &amp;" : " &amp; INDIRECT(ADDRESS(MATCH(G16,ValidityParam!A$3:A$51,0)+2,3,1,TRUE,"ValidityParam"))</f>
        <v>ValDummyPar : This validity parameter has no effect</v>
      </c>
      <c r="I16">
        <v>3</v>
      </c>
      <c r="J16">
        <v>4</v>
      </c>
      <c r="K16" t="s">
        <v>10</v>
      </c>
      <c r="L16" t="s">
        <v>177</v>
      </c>
      <c r="M16">
        <v>0</v>
      </c>
      <c r="N16">
        <v>0</v>
      </c>
      <c r="O16" t="s">
        <v>382</v>
      </c>
      <c r="P16" t="str">
        <f ca="1">INDIRECT(ADDRESS(MATCH(O16,eventhandler!A$3:A$56,0)+2,2,1,TRUE,"eventhandler"))</f>
        <v>NoErrEvnt</v>
      </c>
      <c r="Q16" t="s">
        <v>395</v>
      </c>
      <c r="R16" t="str">
        <f ca="1">INDIRECT(ADDRESS(MATCH(Q16,eventhandler!A$3:A$56,0)+2,2,1,TRUE,"eventhandler"))</f>
        <v xml:space="preserve">PasDetOffNomOFF     </v>
      </c>
    </row>
    <row r="17" spans="1:18">
      <c r="A17" s="15">
        <v>13</v>
      </c>
      <c r="B17" s="13" t="s">
        <v>181</v>
      </c>
      <c r="C17" s="13"/>
      <c r="E17" t="s">
        <v>372</v>
      </c>
      <c r="F17" t="str">
        <f ca="1">INDIRECT(ADDRESS(MATCH(E17,ValidityParam!A$3:A$51,0)+2,2,1,TRUE,"ValidityParam")) &amp;" : " &amp; INDIRECT(ADDRESS(MATCH(E17,ValidityParam!A$3:A$51,0)+2,3,1,TRUE,"ValidityParam"))</f>
        <v>DPUHKVAL : DPU Analogue value acquired without Error</v>
      </c>
      <c r="G17" t="s">
        <v>378</v>
      </c>
      <c r="H17" t="str">
        <f ca="1">INDIRECT(ADDRESS(MATCH(G17,ValidityParam!A$3:A$51,0)+2,2,1,TRUE,"ValidityParam")) &amp;" : " &amp; INDIRECT(ADDRESS(MATCH(G17,ValidityParam!A$3:A$51,0)+2,3,1,TRUE,"ValidityParam"))</f>
        <v>ValDummyPar : This validity parameter has no effect</v>
      </c>
      <c r="I17">
        <v>5</v>
      </c>
      <c r="J17" t="s">
        <v>534</v>
      </c>
      <c r="K17" t="s">
        <v>10</v>
      </c>
      <c r="L17" t="s">
        <v>177</v>
      </c>
      <c r="M17">
        <v>0</v>
      </c>
      <c r="N17" t="s">
        <v>532</v>
      </c>
      <c r="O17" t="s">
        <v>382</v>
      </c>
      <c r="P17" t="str">
        <f ca="1">INDIRECT(ADDRESS(MATCH(O17,eventhandler!A$3:A$56,0)+2,2,1,TRUE,"eventhandler"))</f>
        <v>NoErrEvnt</v>
      </c>
      <c r="Q17" t="s">
        <v>396</v>
      </c>
      <c r="R17" t="str">
        <f ca="1">INDIRECT(ADDRESS(MATCH(Q17,eventhandler!A$3:A$56,0)+2,2,1,TRUE,"eventhandler"))</f>
        <v xml:space="preserve">HisPrimPowerYelEvnt </v>
      </c>
    </row>
    <row r="18" spans="1:18">
      <c r="A18" s="14">
        <v>14</v>
      </c>
      <c r="B18" t="s">
        <v>294</v>
      </c>
      <c r="C18" t="s">
        <v>43</v>
      </c>
      <c r="D18" s="11" t="str">
        <f ca="1">INDIRECT(ADDRESS(MATCH(C18,ParId!A$3:A$50,0)+2,2,1,TRUE,"ParId")) &amp;" : " &amp; INDIRECT(ADDRESS(MATCH(C18,ParId!A$3:A$50,0)+2,3,1,TRUE,"ParId"))</f>
        <v>EAS2POWER : Raw value of EAS2 current absorption</v>
      </c>
      <c r="E18" t="s">
        <v>372</v>
      </c>
      <c r="F18" t="str">
        <f ca="1">INDIRECT(ADDRESS(MATCH(E18,ValidityParam!A$3:A$51,0)+2,2,1,TRUE,"ValidityParam")) &amp;" : " &amp; INDIRECT(ADDRESS(MATCH(E18,ValidityParam!A$3:A$51,0)+2,3,1,TRUE,"ValidityParam"))</f>
        <v>DPUHKVAL : DPU Analogue value acquired without Error</v>
      </c>
      <c r="G18" t="s">
        <v>374</v>
      </c>
      <c r="H18" t="str">
        <f ca="1">INDIRECT(ADDRESS(MATCH(G18,ValidityParam!A$3:A$51,0)+2,2,1,TRUE,"ValidityParam")) &amp;" : " &amp; INDIRECT(ADDRESS(MATCH(G18,ValidityParam!A$3:A$51,0)+2,3,1,TRUE,"ValidityParam"))</f>
        <v>Eas2Val : The EAS2 ON State and No Rec On Going</v>
      </c>
      <c r="I18">
        <v>2</v>
      </c>
      <c r="J18">
        <v>0.5</v>
      </c>
      <c r="K18" t="s">
        <v>10</v>
      </c>
      <c r="L18" t="s">
        <v>172</v>
      </c>
      <c r="M18">
        <v>0</v>
      </c>
      <c r="N18" t="s">
        <v>238</v>
      </c>
      <c r="O18" t="s">
        <v>382</v>
      </c>
      <c r="P18" t="str">
        <f ca="1">INDIRECT(ADDRESS(MATCH(O18,eventhandler!A$3:A$56,0)+2,2,1,TRUE,"eventhandler"))</f>
        <v>NoErrEvnt</v>
      </c>
      <c r="Q18" t="s">
        <v>383</v>
      </c>
      <c r="R18" t="str">
        <f ca="1">INDIRECT(ADDRESS(MATCH(Q18,eventhandler!A$3:A$56,0)+2,2,1,TRUE,"eventhandler"))</f>
        <v xml:space="preserve">Eas2PrimPowerEvnt   </v>
      </c>
    </row>
    <row r="19" spans="1:18">
      <c r="A19" s="14">
        <v>15</v>
      </c>
      <c r="B19" t="s">
        <v>295</v>
      </c>
      <c r="C19" t="s">
        <v>44</v>
      </c>
      <c r="D19" s="11" t="str">
        <f ca="1">INDIRECT(ADDRESS(MATCH(C19,ParId!A$3:A$50,0)+2,2,1,TRUE,"ParId")) &amp;" : " &amp; INDIRECT(ADDRESS(MATCH(C19,ParId!A$3:A$50,0)+2,3,1,TRUE,"ParId"))</f>
        <v>EAS1POWER : Raw value of EAS1 current absorption</v>
      </c>
      <c r="E19" t="s">
        <v>372</v>
      </c>
      <c r="F19" t="str">
        <f ca="1">INDIRECT(ADDRESS(MATCH(E19,ValidityParam!A$3:A$51,0)+2,2,1,TRUE,"ValidityParam")) &amp;" : " &amp; INDIRECT(ADDRESS(MATCH(E19,ValidityParam!A$3:A$51,0)+2,3,1,TRUE,"ValidityParam"))</f>
        <v>DPUHKVAL : DPU Analogue value acquired without Error</v>
      </c>
      <c r="G19" t="s">
        <v>373</v>
      </c>
      <c r="H19" t="str">
        <f ca="1">INDIRECT(ADDRESS(MATCH(G19,ValidityParam!A$3:A$51,0)+2,2,1,TRUE,"ValidityParam")) &amp;" : " &amp; INDIRECT(ADDRESS(MATCH(G19,ValidityParam!A$3:A$51,0)+2,3,1,TRUE,"ValidityParam"))</f>
        <v>Eas1Val : The EAS1 ON and No Rec On Going</v>
      </c>
      <c r="I19">
        <v>2</v>
      </c>
      <c r="J19">
        <v>0.5</v>
      </c>
      <c r="K19" t="s">
        <v>10</v>
      </c>
      <c r="L19" t="s">
        <v>172</v>
      </c>
      <c r="M19">
        <v>0</v>
      </c>
      <c r="N19" t="s">
        <v>238</v>
      </c>
      <c r="O19" t="s">
        <v>382</v>
      </c>
      <c r="P19" t="str">
        <f ca="1">INDIRECT(ADDRESS(MATCH(O19,eventhandler!A$3:A$56,0)+2,2,1,TRUE,"eventhandler"))</f>
        <v>NoErrEvnt</v>
      </c>
      <c r="Q19" t="s">
        <v>384</v>
      </c>
      <c r="R19" t="str">
        <f ca="1">INDIRECT(ADDRESS(MATCH(Q19,eventhandler!A$3:A$56,0)+2,2,1,TRUE,"eventhandler"))</f>
        <v xml:space="preserve">Eas1PrimPowerEvnt   </v>
      </c>
    </row>
    <row r="20" spans="1:18">
      <c r="A20" s="14">
        <v>16</v>
      </c>
      <c r="B20" t="s">
        <v>296</v>
      </c>
      <c r="C20" t="s">
        <v>46</v>
      </c>
      <c r="D20" s="11" t="str">
        <f ca="1">INDIRECT(ADDRESS(MATCH(C20,ParId!A$3:A$50,0)+2,2,1,TRUE,"ParId")) &amp;" : " &amp; INDIRECT(ADDRESS(MATCH(C20,ParId!A$3:A$50,0)+2,3,1,TRUE,"ParId"))</f>
        <v>PASPOWER : Raw value of PAS current absorption</v>
      </c>
      <c r="E20" t="s">
        <v>372</v>
      </c>
      <c r="F20" t="str">
        <f ca="1">INDIRECT(ADDRESS(MATCH(E20,ValidityParam!A$3:A$51,0)+2,2,1,TRUE,"ValidityParam")) &amp;" : " &amp; INDIRECT(ADDRESS(MATCH(E20,ValidityParam!A$3:A$51,0)+2,3,1,TRUE,"ValidityParam"))</f>
        <v>DPUHKVAL : DPU Analogue value acquired without Error</v>
      </c>
      <c r="G20" t="s">
        <v>375</v>
      </c>
      <c r="H20" t="str">
        <f ca="1">INDIRECT(ADDRESS(MATCH(G20,ValidityParam!A$3:A$51,0)+2,2,1,TRUE,"ValidityParam")) &amp;" : " &amp; INDIRECT(ADDRESS(MATCH(G20,ValidityParam!A$3:A$51,0)+2,3,1,TRUE,"ValidityParam"))</f>
        <v>PasVal : The PAS ON State and No Rec On Going</v>
      </c>
      <c r="I20">
        <v>4</v>
      </c>
      <c r="J20">
        <v>0.5</v>
      </c>
      <c r="K20" t="s">
        <v>10</v>
      </c>
      <c r="L20" t="s">
        <v>172</v>
      </c>
      <c r="M20">
        <v>0</v>
      </c>
      <c r="N20" t="s">
        <v>239</v>
      </c>
      <c r="O20" t="s">
        <v>382</v>
      </c>
      <c r="P20" t="str">
        <f ca="1">INDIRECT(ADDRESS(MATCH(O20,eventhandler!A$3:A$56,0)+2,2,1,TRUE,"eventhandler"))</f>
        <v>NoErrEvnt</v>
      </c>
      <c r="Q20" t="s">
        <v>393</v>
      </c>
      <c r="R20" t="str">
        <f ca="1">INDIRECT(ADDRESS(MATCH(Q20,eventhandler!A$3:A$56,0)+2,2,1,TRUE,"eventhandler"))</f>
        <v xml:space="preserve">PasEmOffEvnt        </v>
      </c>
    </row>
    <row r="21" spans="1:18">
      <c r="A21" s="14">
        <v>17</v>
      </c>
      <c r="B21" t="s">
        <v>244</v>
      </c>
      <c r="C21" t="s">
        <v>103</v>
      </c>
      <c r="D21" s="11" t="str">
        <f ca="1">INDIRECT(ADDRESS(MATCH(C21,ParId!A$3:A$50,0)+2,2,1,TRUE,"ParId")) &amp;" : " &amp; INDIRECT(ADDRESS(MATCH(C21,ParId!A$3:A$50,0)+2,3,1,TRUE,"ParId"))</f>
        <v>V_MON_C              : Central CEM HV</v>
      </c>
      <c r="E21" t="s">
        <v>370</v>
      </c>
      <c r="F21" t="str">
        <f ca="1">INDIRECT(ADDRESS(MATCH(E21,ValidityParam!A$3:A$51,0)+2,2,1,TRUE,"ValidityParam")) &amp;" : " &amp; INDIRECT(ADDRESS(MATCH(E21,ValidityParam!A$3:A$51,0)+2,3,1,TRUE,"ValidityParam"))</f>
        <v>PASHKVAL : PAS  ON and NO RECOVERY ON GOING, and HK received</v>
      </c>
      <c r="G21" t="s">
        <v>378</v>
      </c>
      <c r="H21" t="str">
        <f ca="1">INDIRECT(ADDRESS(MATCH(G21,ValidityParam!A$3:A$51,0)+2,2,1,TRUE,"ValidityParam")) &amp;" : " &amp; INDIRECT(ADDRESS(MATCH(G21,ValidityParam!A$3:A$51,0)+2,3,1,TRUE,"ValidityParam"))</f>
        <v>ValDummyPar : This validity parameter has no effect</v>
      </c>
      <c r="I21">
        <v>3</v>
      </c>
      <c r="J21">
        <v>4</v>
      </c>
      <c r="K21" t="s">
        <v>10</v>
      </c>
      <c r="L21" t="s">
        <v>177</v>
      </c>
      <c r="M21">
        <v>0</v>
      </c>
      <c r="N21">
        <v>2048</v>
      </c>
      <c r="O21" t="s">
        <v>395</v>
      </c>
      <c r="P21" t="str">
        <f ca="1">INDIRECT(ADDRESS(MATCH(O21,eventhandler!A$3:A$56,0)+2,2,1,TRUE,"eventhandler"))</f>
        <v xml:space="preserve">PasDetOffNomOFF     </v>
      </c>
      <c r="Q21" t="s">
        <v>395</v>
      </c>
      <c r="R21" t="str">
        <f ca="1">INDIRECT(ADDRESS(MATCH(Q21,eventhandler!A$3:A$56,0)+2,2,1,TRUE,"eventhandler"))</f>
        <v xml:space="preserve">PasDetOffNomOFF     </v>
      </c>
    </row>
    <row r="22" spans="1:18">
      <c r="A22" s="14">
        <v>18</v>
      </c>
      <c r="B22" t="s">
        <v>245</v>
      </c>
      <c r="C22" t="s">
        <v>104</v>
      </c>
      <c r="D22" s="11" t="str">
        <f ca="1">INDIRECT(ADDRESS(MATCH(C22,ParId!A$3:A$50,0)+2,2,1,TRUE,"ParId")) &amp;" : " &amp; INDIRECT(ADDRESS(MATCH(C22,ParId!A$3:A$50,0)+2,3,1,TRUE,"ParId"))</f>
        <v>V_MON_L              : Periphery CEM HV</v>
      </c>
      <c r="E22" t="s">
        <v>370</v>
      </c>
      <c r="F22" t="str">
        <f ca="1">INDIRECT(ADDRESS(MATCH(E22,ValidityParam!A$3:A$51,0)+2,2,1,TRUE,"ValidityParam")) &amp;" : " &amp; INDIRECT(ADDRESS(MATCH(E22,ValidityParam!A$3:A$51,0)+2,3,1,TRUE,"ValidityParam"))</f>
        <v>PASHKVAL : PAS  ON and NO RECOVERY ON GOING, and HK received</v>
      </c>
      <c r="G22" t="s">
        <v>378</v>
      </c>
      <c r="H22" t="str">
        <f ca="1">INDIRECT(ADDRESS(MATCH(G22,ValidityParam!A$3:A$51,0)+2,2,1,TRUE,"ValidityParam")) &amp;" : " &amp; INDIRECT(ADDRESS(MATCH(G22,ValidityParam!A$3:A$51,0)+2,3,1,TRUE,"ValidityParam"))</f>
        <v>ValDummyPar : This validity parameter has no effect</v>
      </c>
      <c r="I22">
        <v>3</v>
      </c>
      <c r="J22">
        <v>4</v>
      </c>
      <c r="K22" t="s">
        <v>10</v>
      </c>
      <c r="L22" t="s">
        <v>177</v>
      </c>
      <c r="M22">
        <v>0</v>
      </c>
      <c r="N22">
        <v>2048</v>
      </c>
      <c r="O22" t="s">
        <v>395</v>
      </c>
      <c r="P22" t="str">
        <f ca="1">INDIRECT(ADDRESS(MATCH(O22,eventhandler!A$3:A$56,0)+2,2,1,TRUE,"eventhandler"))</f>
        <v xml:space="preserve">PasDetOffNomOFF     </v>
      </c>
      <c r="Q22" t="s">
        <v>395</v>
      </c>
      <c r="R22" t="str">
        <f ca="1">INDIRECT(ADDRESS(MATCH(Q22,eventhandler!A$3:A$56,0)+2,2,1,TRUE,"eventhandler"))</f>
        <v xml:space="preserve">PasDetOffNomOFF     </v>
      </c>
    </row>
    <row r="23" spans="1:18">
      <c r="A23" s="14">
        <v>19</v>
      </c>
      <c r="B23" t="s">
        <v>151</v>
      </c>
      <c r="C23" t="s">
        <v>105</v>
      </c>
      <c r="D23" s="11" t="str">
        <f ca="1">INDIRECT(ADDRESS(MATCH(C23,ParId!A$3:A$50,0)+2,2,1,TRUE,"ParId")) &amp;" : " &amp; INDIRECT(ADDRESS(MATCH(C23,ParId!A$3:A$50,0)+2,3,1,TRUE,"ParId"))</f>
        <v>I_MON_C              : Central CEM current</v>
      </c>
      <c r="E23" t="s">
        <v>370</v>
      </c>
      <c r="F23" t="str">
        <f ca="1">INDIRECT(ADDRESS(MATCH(E23,ValidityParam!A$3:A$51,0)+2,2,1,TRUE,"ValidityParam")) &amp;" : " &amp; INDIRECT(ADDRESS(MATCH(E23,ValidityParam!A$3:A$51,0)+2,3,1,TRUE,"ValidityParam"))</f>
        <v>PASHKVAL : PAS  ON and NO RECOVERY ON GOING, and HK received</v>
      </c>
      <c r="G23" t="s">
        <v>378</v>
      </c>
      <c r="H23" t="str">
        <f ca="1">INDIRECT(ADDRESS(MATCH(G23,ValidityParam!A$3:A$51,0)+2,2,1,TRUE,"ValidityParam")) &amp;" : " &amp; INDIRECT(ADDRESS(MATCH(G23,ValidityParam!A$3:A$51,0)+2,3,1,TRUE,"ValidityParam"))</f>
        <v>ValDummyPar : This validity parameter has no effect</v>
      </c>
      <c r="I23">
        <v>3</v>
      </c>
      <c r="J23">
        <v>4</v>
      </c>
      <c r="K23" t="s">
        <v>10</v>
      </c>
      <c r="L23" t="s">
        <v>177</v>
      </c>
      <c r="M23">
        <v>0</v>
      </c>
      <c r="N23">
        <v>1802</v>
      </c>
      <c r="O23" t="s">
        <v>395</v>
      </c>
      <c r="P23" t="str">
        <f ca="1">INDIRECT(ADDRESS(MATCH(O23,eventhandler!A$3:A$56,0)+2,2,1,TRUE,"eventhandler"))</f>
        <v xml:space="preserve">PasDetOffNomOFF     </v>
      </c>
      <c r="Q23" t="s">
        <v>395</v>
      </c>
      <c r="R23" t="str">
        <f ca="1">INDIRECT(ADDRESS(MATCH(Q23,eventhandler!A$3:A$56,0)+2,2,1,TRUE,"eventhandler"))</f>
        <v xml:space="preserve">PasDetOffNomOFF     </v>
      </c>
    </row>
    <row r="24" spans="1:18">
      <c r="A24" s="14">
        <v>20</v>
      </c>
      <c r="B24" t="s">
        <v>152</v>
      </c>
      <c r="C24" t="s">
        <v>106</v>
      </c>
      <c r="D24" s="11" t="str">
        <f ca="1">INDIRECT(ADDRESS(MATCH(C24,ParId!A$3:A$50,0)+2,2,1,TRUE,"ParId")) &amp;" : " &amp; INDIRECT(ADDRESS(MATCH(C24,ParId!A$3:A$50,0)+2,3,1,TRUE,"ParId"))</f>
        <v>I_MON_L              : Periphery CEM current</v>
      </c>
      <c r="E24" t="s">
        <v>370</v>
      </c>
      <c r="F24" t="str">
        <f ca="1">INDIRECT(ADDRESS(MATCH(E24,ValidityParam!A$3:A$51,0)+2,2,1,TRUE,"ValidityParam")) &amp;" : " &amp; INDIRECT(ADDRESS(MATCH(E24,ValidityParam!A$3:A$51,0)+2,3,1,TRUE,"ValidityParam"))</f>
        <v>PASHKVAL : PAS  ON and NO RECOVERY ON GOING, and HK received</v>
      </c>
      <c r="G24" t="s">
        <v>378</v>
      </c>
      <c r="H24" t="str">
        <f ca="1">INDIRECT(ADDRESS(MATCH(G24,ValidityParam!A$3:A$51,0)+2,2,1,TRUE,"ValidityParam")) &amp;" : " &amp; INDIRECT(ADDRESS(MATCH(G24,ValidityParam!A$3:A$51,0)+2,3,1,TRUE,"ValidityParam"))</f>
        <v>ValDummyPar : This validity parameter has no effect</v>
      </c>
      <c r="I24">
        <v>3</v>
      </c>
      <c r="J24">
        <v>4</v>
      </c>
      <c r="K24" t="s">
        <v>10</v>
      </c>
      <c r="L24" t="s">
        <v>177</v>
      </c>
      <c r="M24">
        <v>0</v>
      </c>
      <c r="N24">
        <v>983</v>
      </c>
      <c r="O24" t="s">
        <v>382</v>
      </c>
      <c r="P24" t="str">
        <f ca="1">INDIRECT(ADDRESS(MATCH(O24,eventhandler!A$3:A$56,0)+2,2,1,TRUE,"eventhandler"))</f>
        <v>NoErrEvnt</v>
      </c>
      <c r="Q24" t="s">
        <v>395</v>
      </c>
      <c r="R24" t="str">
        <f ca="1">INDIRECT(ADDRESS(MATCH(Q24,eventhandler!A$3:A$56,0)+2,2,1,TRUE,"eventhandler"))</f>
        <v xml:space="preserve">PasDetOffNomOFF     </v>
      </c>
    </row>
    <row r="25" spans="1:18">
      <c r="A25" s="14">
        <v>21</v>
      </c>
      <c r="B25" t="s">
        <v>153</v>
      </c>
      <c r="C25" t="s">
        <v>107</v>
      </c>
      <c r="D25" s="11" t="str">
        <f ca="1">INDIRECT(ADDRESS(MATCH(C25,ParId!A$3:A$50,0)+2,2,1,TRUE,"ParId")) &amp;" : " &amp; INDIRECT(ADDRESS(MATCH(C25,ParId!A$3:A$50,0)+2,3,1,TRUE,"ParId"))</f>
        <v>T_MON_C              : Central CEM temperature</v>
      </c>
      <c r="E25" t="s">
        <v>370</v>
      </c>
      <c r="F25" t="str">
        <f ca="1">INDIRECT(ADDRESS(MATCH(E25,ValidityParam!A$3:A$51,0)+2,2,1,TRUE,"ValidityParam")) &amp;" : " &amp; INDIRECT(ADDRESS(MATCH(E25,ValidityParam!A$3:A$51,0)+2,3,1,TRUE,"ValidityParam"))</f>
        <v>PASHKVAL : PAS  ON and NO RECOVERY ON GOING, and HK received</v>
      </c>
      <c r="G25" t="s">
        <v>378</v>
      </c>
      <c r="H25" t="str">
        <f ca="1">INDIRECT(ADDRESS(MATCH(G25,ValidityParam!A$3:A$51,0)+2,2,1,TRUE,"ValidityParam")) &amp;" : " &amp; INDIRECT(ADDRESS(MATCH(G25,ValidityParam!A$3:A$51,0)+2,3,1,TRUE,"ValidityParam"))</f>
        <v>ValDummyPar : This validity parameter has no effect</v>
      </c>
      <c r="I25">
        <v>3</v>
      </c>
      <c r="J25">
        <v>4</v>
      </c>
      <c r="K25" t="s">
        <v>10</v>
      </c>
      <c r="L25" t="s">
        <v>177</v>
      </c>
      <c r="M25">
        <v>69</v>
      </c>
      <c r="N25">
        <v>3111</v>
      </c>
      <c r="O25" t="s">
        <v>395</v>
      </c>
      <c r="P25" t="str">
        <f ca="1">INDIRECT(ADDRESS(MATCH(O25,eventhandler!A$3:A$56,0)+2,2,1,TRUE,"eventhandler"))</f>
        <v xml:space="preserve">PasDetOffNomOFF     </v>
      </c>
      <c r="Q25" t="s">
        <v>395</v>
      </c>
      <c r="R25" t="str">
        <f ca="1">INDIRECT(ADDRESS(MATCH(Q25,eventhandler!A$3:A$56,0)+2,2,1,TRUE,"eventhandler"))</f>
        <v xml:space="preserve">PasDetOffNomOFF     </v>
      </c>
    </row>
    <row r="26" spans="1:18">
      <c r="A26" s="14">
        <v>22</v>
      </c>
      <c r="B26" t="s">
        <v>154</v>
      </c>
      <c r="C26" t="s">
        <v>108</v>
      </c>
      <c r="D26" s="11" t="str">
        <f ca="1">INDIRECT(ADDRESS(MATCH(C26,ParId!A$3:A$50,0)+2,2,1,TRUE,"ParId")) &amp;" : " &amp; INDIRECT(ADDRESS(MATCH(C26,ParId!A$3:A$50,0)+2,3,1,TRUE,"ParId"))</f>
        <v>T_MON_L              : Periphery CEM temperature</v>
      </c>
      <c r="E26" t="s">
        <v>370</v>
      </c>
      <c r="F26" t="str">
        <f ca="1">INDIRECT(ADDRESS(MATCH(E26,ValidityParam!A$3:A$51,0)+2,2,1,TRUE,"ValidityParam")) &amp;" : " &amp; INDIRECT(ADDRESS(MATCH(E26,ValidityParam!A$3:A$51,0)+2,3,1,TRUE,"ValidityParam"))</f>
        <v>PASHKVAL : PAS  ON and NO RECOVERY ON GOING, and HK received</v>
      </c>
      <c r="G26" t="s">
        <v>378</v>
      </c>
      <c r="H26" t="str">
        <f ca="1">INDIRECT(ADDRESS(MATCH(G26,ValidityParam!A$3:A$51,0)+2,2,1,TRUE,"ValidityParam")) &amp;" : " &amp; INDIRECT(ADDRESS(MATCH(G26,ValidityParam!A$3:A$51,0)+2,3,1,TRUE,"ValidityParam"))</f>
        <v>ValDummyPar : This validity parameter has no effect</v>
      </c>
      <c r="I26">
        <v>3</v>
      </c>
      <c r="J26">
        <v>4</v>
      </c>
      <c r="K26" t="s">
        <v>10</v>
      </c>
      <c r="L26" t="s">
        <v>177</v>
      </c>
      <c r="M26">
        <v>69</v>
      </c>
      <c r="N26">
        <v>3111</v>
      </c>
      <c r="O26" t="s">
        <v>395</v>
      </c>
      <c r="P26" t="str">
        <f ca="1">INDIRECT(ADDRESS(MATCH(O26,eventhandler!A$3:A$56,0)+2,2,1,TRUE,"eventhandler"))</f>
        <v xml:space="preserve">PasDetOffNomOFF     </v>
      </c>
      <c r="Q26" t="s">
        <v>395</v>
      </c>
      <c r="R26" t="str">
        <f ca="1">INDIRECT(ADDRESS(MATCH(Q26,eventhandler!A$3:A$56,0)+2,2,1,TRUE,"eventhandler"))</f>
        <v xml:space="preserve">PasDetOffNomOFF     </v>
      </c>
    </row>
    <row r="27" spans="1:18">
      <c r="A27" s="14">
        <v>23</v>
      </c>
      <c r="B27" t="s">
        <v>155</v>
      </c>
      <c r="C27" t="s">
        <v>109</v>
      </c>
      <c r="D27" s="11" t="str">
        <f ca="1">INDIRECT(ADDRESS(MATCH(C27,ParId!A$3:A$50,0)+2,2,1,TRUE,"ParId")) &amp;" : " &amp; INDIRECT(ADDRESS(MATCH(C27,ParId!A$3:A$50,0)+2,3,1,TRUE,"ParId"))</f>
        <v>PLUS_24_V_CEM_OUT    : +24V_CEM_OUT</v>
      </c>
      <c r="E27" t="s">
        <v>370</v>
      </c>
      <c r="F27" t="str">
        <f ca="1">INDIRECT(ADDRESS(MATCH(E27,ValidityParam!A$3:A$51,0)+2,2,1,TRUE,"ValidityParam")) &amp;" : " &amp; INDIRECT(ADDRESS(MATCH(E27,ValidityParam!A$3:A$51,0)+2,3,1,TRUE,"ValidityParam"))</f>
        <v>PASHKVAL : PAS  ON and NO RECOVERY ON GOING, and HK received</v>
      </c>
      <c r="G27" t="s">
        <v>378</v>
      </c>
      <c r="H27" t="str">
        <f ca="1">INDIRECT(ADDRESS(MATCH(G27,ValidityParam!A$3:A$51,0)+2,2,1,TRUE,"ValidityParam")) &amp;" : " &amp; INDIRECT(ADDRESS(MATCH(G27,ValidityParam!A$3:A$51,0)+2,3,1,TRUE,"ValidityParam"))</f>
        <v>ValDummyPar : This validity parameter has no effect</v>
      </c>
      <c r="I27">
        <v>3</v>
      </c>
      <c r="J27">
        <v>4</v>
      </c>
      <c r="K27" t="s">
        <v>10</v>
      </c>
      <c r="L27" t="s">
        <v>177</v>
      </c>
      <c r="M27">
        <v>2866</v>
      </c>
      <c r="N27">
        <v>4094</v>
      </c>
      <c r="O27" t="s">
        <v>393</v>
      </c>
      <c r="P27" t="str">
        <f ca="1">INDIRECT(ADDRESS(MATCH(O27,eventhandler!A$3:A$56,0)+2,2,1,TRUE,"eventhandler"))</f>
        <v xml:space="preserve">PasEmOffEvnt        </v>
      </c>
      <c r="Q27" t="s">
        <v>393</v>
      </c>
      <c r="R27" t="str">
        <f ca="1">INDIRECT(ADDRESS(MATCH(Q27,eventhandler!A$3:A$56,0)+2,2,1,TRUE,"eventhandler"))</f>
        <v xml:space="preserve">PasEmOffEvnt        </v>
      </c>
    </row>
    <row r="28" spans="1:18">
      <c r="A28" s="14">
        <v>24</v>
      </c>
      <c r="B28" t="s">
        <v>156</v>
      </c>
      <c r="C28" t="s">
        <v>110</v>
      </c>
      <c r="D28" s="11" t="str">
        <f ca="1">INDIRECT(ADDRESS(MATCH(C28,ParId!A$3:A$50,0)+2,2,1,TRUE,"ParId")) &amp;" : " &amp; INDIRECT(ADDRESS(MATCH(C28,ParId!A$3:A$50,0)+2,3,1,TRUE,"ParId"))</f>
        <v>PLUS_5_V_CEM_OUT     : +5V_CEM_OUT</v>
      </c>
      <c r="E28" t="s">
        <v>370</v>
      </c>
      <c r="F28" t="str">
        <f ca="1">INDIRECT(ADDRESS(MATCH(E28,ValidityParam!A$3:A$51,0)+2,2,1,TRUE,"ValidityParam")) &amp;" : " &amp; INDIRECT(ADDRESS(MATCH(E28,ValidityParam!A$3:A$51,0)+2,3,1,TRUE,"ValidityParam"))</f>
        <v>PASHKVAL : PAS  ON and NO RECOVERY ON GOING, and HK received</v>
      </c>
      <c r="G28" t="s">
        <v>378</v>
      </c>
      <c r="H28" t="str">
        <f ca="1">INDIRECT(ADDRESS(MATCH(G28,ValidityParam!A$3:A$51,0)+2,2,1,TRUE,"ValidityParam")) &amp;" : " &amp; INDIRECT(ADDRESS(MATCH(G28,ValidityParam!A$3:A$51,0)+2,3,1,TRUE,"ValidityParam"))</f>
        <v>ValDummyPar : This validity parameter has no effect</v>
      </c>
      <c r="I28">
        <v>3</v>
      </c>
      <c r="J28">
        <v>4</v>
      </c>
      <c r="K28" t="s">
        <v>10</v>
      </c>
      <c r="L28" t="s">
        <v>177</v>
      </c>
      <c r="M28">
        <v>2642</v>
      </c>
      <c r="N28">
        <v>3963</v>
      </c>
      <c r="O28" t="s">
        <v>393</v>
      </c>
      <c r="P28" t="str">
        <f ca="1">INDIRECT(ADDRESS(MATCH(O28,eventhandler!A$3:A$56,0)+2,2,1,TRUE,"eventhandler"))</f>
        <v xml:space="preserve">PasEmOffEvnt        </v>
      </c>
      <c r="Q28" t="s">
        <v>393</v>
      </c>
      <c r="R28" t="str">
        <f ca="1">INDIRECT(ADDRESS(MATCH(Q28,eventhandler!A$3:A$56,0)+2,2,1,TRUE,"eventhandler"))</f>
        <v xml:space="preserve">PasEmOffEvnt        </v>
      </c>
    </row>
    <row r="29" spans="1:18">
      <c r="A29" s="14">
        <v>25</v>
      </c>
      <c r="B29" t="s">
        <v>157</v>
      </c>
      <c r="C29" t="s">
        <v>111</v>
      </c>
      <c r="D29" s="11" t="str">
        <f ca="1">INDIRECT(ADDRESS(MATCH(C29,ParId!A$3:A$50,0)+2,2,1,TRUE,"ParId")) &amp;" : " &amp; INDIRECT(ADDRESS(MATCH(C29,ParId!A$3:A$50,0)+2,3,1,TRUE,"ParId"))</f>
        <v>PLUS_12_V_HT_OUT     : +12V_HT_OUT</v>
      </c>
      <c r="E29" t="s">
        <v>370</v>
      </c>
      <c r="F29" t="str">
        <f ca="1">INDIRECT(ADDRESS(MATCH(E29,ValidityParam!A$3:A$51,0)+2,2,1,TRUE,"ValidityParam")) &amp;" : " &amp; INDIRECT(ADDRESS(MATCH(E29,ValidityParam!A$3:A$51,0)+2,3,1,TRUE,"ValidityParam"))</f>
        <v>PASHKVAL : PAS  ON and NO RECOVERY ON GOING, and HK received</v>
      </c>
      <c r="G29" t="s">
        <v>378</v>
      </c>
      <c r="H29" t="str">
        <f ca="1">INDIRECT(ADDRESS(MATCH(G29,ValidityParam!A$3:A$51,0)+2,2,1,TRUE,"ValidityParam")) &amp;" : " &amp; INDIRECT(ADDRESS(MATCH(G29,ValidityParam!A$3:A$51,0)+2,3,1,TRUE,"ValidityParam"))</f>
        <v>ValDummyPar : This validity parameter has no effect</v>
      </c>
      <c r="I29">
        <v>3</v>
      </c>
      <c r="J29">
        <v>4</v>
      </c>
      <c r="K29" t="s">
        <v>10</v>
      </c>
      <c r="L29" t="s">
        <v>177</v>
      </c>
      <c r="M29">
        <v>2726</v>
      </c>
      <c r="N29">
        <v>3953</v>
      </c>
      <c r="O29" t="s">
        <v>393</v>
      </c>
      <c r="P29" t="str">
        <f ca="1">INDIRECT(ADDRESS(MATCH(O29,eventhandler!A$3:A$56,0)+2,2,1,TRUE,"eventhandler"))</f>
        <v xml:space="preserve">PasEmOffEvnt        </v>
      </c>
      <c r="Q29" t="s">
        <v>393</v>
      </c>
      <c r="R29" t="str">
        <f ca="1">INDIRECT(ADDRESS(MATCH(Q29,eventhandler!A$3:A$56,0)+2,2,1,TRUE,"eventhandler"))</f>
        <v xml:space="preserve">PasEmOffEvnt        </v>
      </c>
    </row>
    <row r="30" spans="1:18">
      <c r="A30" s="14">
        <v>26</v>
      </c>
      <c r="B30" t="s">
        <v>158</v>
      </c>
      <c r="C30" t="s">
        <v>112</v>
      </c>
      <c r="D30" s="11" t="str">
        <f ca="1">INDIRECT(ADDRESS(MATCH(C30,ParId!A$3:A$50,0)+2,2,1,TRUE,"ParId")) &amp;" : " &amp; INDIRECT(ADDRESS(MATCH(C30,ParId!A$3:A$50,0)+2,3,1,TRUE,"ParId"))</f>
        <v>MINUS_12_V_HT_OUT    : -12V_HT_OUT</v>
      </c>
      <c r="E30" t="s">
        <v>370</v>
      </c>
      <c r="F30" t="str">
        <f ca="1">INDIRECT(ADDRESS(MATCH(E30,ValidityParam!A$3:A$51,0)+2,2,1,TRUE,"ValidityParam")) &amp;" : " &amp; INDIRECT(ADDRESS(MATCH(E30,ValidityParam!A$3:A$51,0)+2,3,1,TRUE,"ValidityParam"))</f>
        <v>PASHKVAL : PAS  ON and NO RECOVERY ON GOING, and HK received</v>
      </c>
      <c r="G30" t="s">
        <v>378</v>
      </c>
      <c r="H30" t="str">
        <f ca="1">INDIRECT(ADDRESS(MATCH(G30,ValidityParam!A$3:A$51,0)+2,2,1,TRUE,"ValidityParam")) &amp;" : " &amp; INDIRECT(ADDRESS(MATCH(G30,ValidityParam!A$3:A$51,0)+2,3,1,TRUE,"ValidityParam"))</f>
        <v>ValDummyPar : This validity parameter has no effect</v>
      </c>
      <c r="I30">
        <v>3</v>
      </c>
      <c r="J30">
        <v>4</v>
      </c>
      <c r="K30" t="s">
        <v>10</v>
      </c>
      <c r="L30" t="s">
        <v>177</v>
      </c>
      <c r="M30">
        <v>2719</v>
      </c>
      <c r="N30">
        <v>3942</v>
      </c>
      <c r="O30" t="s">
        <v>393</v>
      </c>
      <c r="P30" t="str">
        <f ca="1">INDIRECT(ADDRESS(MATCH(O30,eventhandler!A$3:A$56,0)+2,2,1,TRUE,"eventhandler"))</f>
        <v xml:space="preserve">PasEmOffEvnt        </v>
      </c>
      <c r="Q30" t="s">
        <v>393</v>
      </c>
      <c r="R30" t="str">
        <f ca="1">INDIRECT(ADDRESS(MATCH(Q30,eventhandler!A$3:A$56,0)+2,2,1,TRUE,"eventhandler"))</f>
        <v xml:space="preserve">PasEmOffEvnt        </v>
      </c>
    </row>
    <row r="31" spans="1:18">
      <c r="A31" s="14">
        <v>27</v>
      </c>
      <c r="B31" t="s">
        <v>246</v>
      </c>
      <c r="C31" t="s">
        <v>113</v>
      </c>
      <c r="D31" s="11" t="str">
        <f ca="1">INDIRECT(ADDRESS(MATCH(C31,ParId!A$3:A$50,0)+2,2,1,TRUE,"ParId")) &amp;" : " &amp; INDIRECT(ADDRESS(MATCH(C31,ParId!A$3:A$50,0)+2,3,1,TRUE,"ParId"))</f>
        <v>PLUS_3V_3_FPGA_OUT : +3V3_FPGA_OUT</v>
      </c>
      <c r="E31" t="s">
        <v>370</v>
      </c>
      <c r="F31" t="str">
        <f ca="1">INDIRECT(ADDRESS(MATCH(E31,ValidityParam!A$3:A$51,0)+2,2,1,TRUE,"ValidityParam")) &amp;" : " &amp; INDIRECT(ADDRESS(MATCH(E31,ValidityParam!A$3:A$51,0)+2,3,1,TRUE,"ValidityParam"))</f>
        <v>PASHKVAL : PAS  ON and NO RECOVERY ON GOING, and HK received</v>
      </c>
      <c r="G31" t="s">
        <v>378</v>
      </c>
      <c r="H31" t="str">
        <f ca="1">INDIRECT(ADDRESS(MATCH(G31,ValidityParam!A$3:A$51,0)+2,2,1,TRUE,"ValidityParam")) &amp;" : " &amp; INDIRECT(ADDRESS(MATCH(G31,ValidityParam!A$3:A$51,0)+2,3,1,TRUE,"ValidityParam"))</f>
        <v>ValDummyPar : This validity parameter has no effect</v>
      </c>
      <c r="I31">
        <v>3</v>
      </c>
      <c r="J31">
        <v>4</v>
      </c>
      <c r="K31" t="s">
        <v>10</v>
      </c>
      <c r="L31" t="s">
        <v>177</v>
      </c>
      <c r="M31">
        <v>2457</v>
      </c>
      <c r="N31">
        <v>3276</v>
      </c>
      <c r="O31" t="s">
        <v>393</v>
      </c>
      <c r="P31" t="str">
        <f ca="1">INDIRECT(ADDRESS(MATCH(O31,eventhandler!A$3:A$56,0)+2,2,1,TRUE,"eventhandler"))</f>
        <v xml:space="preserve">PasEmOffEvnt        </v>
      </c>
      <c r="Q31" t="s">
        <v>393</v>
      </c>
      <c r="R31" t="str">
        <f ca="1">INDIRECT(ADDRESS(MATCH(Q31,eventhandler!A$3:A$56,0)+2,2,1,TRUE,"eventhandler"))</f>
        <v xml:space="preserve">PasEmOffEvnt        </v>
      </c>
    </row>
    <row r="32" spans="1:18">
      <c r="A32" s="14">
        <v>28</v>
      </c>
      <c r="B32" t="s">
        <v>247</v>
      </c>
      <c r="C32" t="s">
        <v>114</v>
      </c>
      <c r="D32" s="11" t="str">
        <f ca="1">INDIRECT(ADDRESS(MATCH(C32,ParId!A$3:A$50,0)+2,2,1,TRUE,"ParId")) &amp;" : " &amp; INDIRECT(ADDRESS(MATCH(C32,ParId!A$3:A$50,0)+2,3,1,TRUE,"ParId"))</f>
        <v>PLUS_1V_5_FPGA_OUT : 1V5_FPGA_OUT</v>
      </c>
      <c r="E32" t="s">
        <v>370</v>
      </c>
      <c r="F32" t="str">
        <f ca="1">INDIRECT(ADDRESS(MATCH(E32,ValidityParam!A$3:A$51,0)+2,2,1,TRUE,"ValidityParam")) &amp;" : " &amp; INDIRECT(ADDRESS(MATCH(E32,ValidityParam!A$3:A$51,0)+2,3,1,TRUE,"ValidityParam"))</f>
        <v>PASHKVAL : PAS  ON and NO RECOVERY ON GOING, and HK received</v>
      </c>
      <c r="G32" t="s">
        <v>378</v>
      </c>
      <c r="H32" t="str">
        <f ca="1">INDIRECT(ADDRESS(MATCH(G32,ValidityParam!A$3:A$51,0)+2,2,1,TRUE,"ValidityParam")) &amp;" : " &amp; INDIRECT(ADDRESS(MATCH(G32,ValidityParam!A$3:A$51,0)+2,3,1,TRUE,"ValidityParam"))</f>
        <v>ValDummyPar : This validity parameter has no effect</v>
      </c>
      <c r="I32">
        <v>3</v>
      </c>
      <c r="J32">
        <v>4</v>
      </c>
      <c r="K32" t="s">
        <v>10</v>
      </c>
      <c r="L32" t="s">
        <v>177</v>
      </c>
      <c r="M32">
        <v>1065</v>
      </c>
      <c r="N32">
        <v>2457</v>
      </c>
      <c r="O32" t="s">
        <v>393</v>
      </c>
      <c r="P32" t="str">
        <f ca="1">INDIRECT(ADDRESS(MATCH(O32,eventhandler!A$3:A$56,0)+2,2,1,TRUE,"eventhandler"))</f>
        <v xml:space="preserve">PasEmOffEvnt        </v>
      </c>
      <c r="Q32" t="s">
        <v>393</v>
      </c>
      <c r="R32" t="str">
        <f ca="1">INDIRECT(ADDRESS(MATCH(Q32,eventhandler!A$3:A$56,0)+2,2,1,TRUE,"eventhandler"))</f>
        <v xml:space="preserve">PasEmOffEvnt        </v>
      </c>
    </row>
    <row r="33" spans="1:18">
      <c r="A33" s="14">
        <v>29</v>
      </c>
      <c r="B33" t="s">
        <v>159</v>
      </c>
      <c r="C33" t="s">
        <v>115</v>
      </c>
      <c r="D33" s="11" t="str">
        <f ca="1">INDIRECT(ADDRESS(MATCH(C33,ParId!A$3:A$50,0)+2,2,1,TRUE,"ParId")) &amp;" : " &amp; INDIRECT(ADDRESS(MATCH(C33,ParId!A$3:A$50,0)+2,3,1,TRUE,"ParId"))</f>
        <v xml:space="preserve">TEMP_DCDC            : TEMP_DCDC           </v>
      </c>
      <c r="E33" t="s">
        <v>370</v>
      </c>
      <c r="F33" t="str">
        <f ca="1">INDIRECT(ADDRESS(MATCH(E33,ValidityParam!A$3:A$51,0)+2,2,1,TRUE,"ValidityParam")) &amp;" : " &amp; INDIRECT(ADDRESS(MATCH(E33,ValidityParam!A$3:A$51,0)+2,3,1,TRUE,"ValidityParam"))</f>
        <v>PASHKVAL : PAS  ON and NO RECOVERY ON GOING, and HK received</v>
      </c>
      <c r="G33" t="s">
        <v>378</v>
      </c>
      <c r="H33" t="str">
        <f ca="1">INDIRECT(ADDRESS(MATCH(G33,ValidityParam!A$3:A$51,0)+2,2,1,TRUE,"ValidityParam")) &amp;" : " &amp; INDIRECT(ADDRESS(MATCH(G33,ValidityParam!A$3:A$51,0)+2,3,1,TRUE,"ValidityParam"))</f>
        <v>ValDummyPar : This validity parameter has no effect</v>
      </c>
      <c r="I33">
        <v>3</v>
      </c>
      <c r="J33">
        <v>4</v>
      </c>
      <c r="K33" t="s">
        <v>10</v>
      </c>
      <c r="L33" t="s">
        <v>177</v>
      </c>
      <c r="M33">
        <v>69</v>
      </c>
      <c r="N33">
        <v>2979</v>
      </c>
      <c r="O33" t="s">
        <v>395</v>
      </c>
      <c r="P33" t="str">
        <f ca="1">INDIRECT(ADDRESS(MATCH(O33,eventhandler!A$3:A$56,0)+2,2,1,TRUE,"eventhandler"))</f>
        <v xml:space="preserve">PasDetOffNomOFF     </v>
      </c>
      <c r="Q33" t="s">
        <v>395</v>
      </c>
      <c r="R33" t="str">
        <f ca="1">INDIRECT(ADDRESS(MATCH(Q33,eventhandler!A$3:A$56,0)+2,2,1,TRUE,"eventhandler"))</f>
        <v xml:space="preserve">PasDetOffNomOFF     </v>
      </c>
    </row>
    <row r="34" spans="1:18">
      <c r="A34" s="14">
        <v>30</v>
      </c>
      <c r="B34" t="s">
        <v>160</v>
      </c>
      <c r="C34" t="s">
        <v>116</v>
      </c>
      <c r="D34" s="11" t="str">
        <f ca="1">INDIRECT(ADDRESS(MATCH(C34,ParId!A$3:A$50,0)+2,2,1,TRUE,"ParId")) &amp;" : " &amp; INDIRECT(ADDRESS(MATCH(C34,ParId!A$3:A$50,0)+2,3,1,TRUE,"ParId"))</f>
        <v xml:space="preserve">TEMP_FPGA            : TEMP_FPGA           </v>
      </c>
      <c r="E34" t="s">
        <v>370</v>
      </c>
      <c r="F34" t="str">
        <f ca="1">INDIRECT(ADDRESS(MATCH(E34,ValidityParam!A$3:A$51,0)+2,2,1,TRUE,"ValidityParam")) &amp;" : " &amp; INDIRECT(ADDRESS(MATCH(E34,ValidityParam!A$3:A$51,0)+2,3,1,TRUE,"ValidityParam"))</f>
        <v>PASHKVAL : PAS  ON and NO RECOVERY ON GOING, and HK received</v>
      </c>
      <c r="G34" t="s">
        <v>378</v>
      </c>
      <c r="H34" t="str">
        <f ca="1">INDIRECT(ADDRESS(MATCH(G34,ValidityParam!A$3:A$51,0)+2,2,1,TRUE,"ValidityParam")) &amp;" : " &amp; INDIRECT(ADDRESS(MATCH(G34,ValidityParam!A$3:A$51,0)+2,3,1,TRUE,"ValidityParam"))</f>
        <v>ValDummyPar : This validity parameter has no effect</v>
      </c>
      <c r="I34">
        <v>3</v>
      </c>
      <c r="J34">
        <v>4</v>
      </c>
      <c r="K34" t="s">
        <v>10</v>
      </c>
      <c r="L34" t="s">
        <v>177</v>
      </c>
      <c r="M34">
        <v>69</v>
      </c>
      <c r="N34">
        <v>2847</v>
      </c>
      <c r="O34" t="s">
        <v>395</v>
      </c>
      <c r="P34" t="str">
        <f ca="1">INDIRECT(ADDRESS(MATCH(O34,eventhandler!A$3:A$56,0)+2,2,1,TRUE,"eventhandler"))</f>
        <v xml:space="preserve">PasDetOffNomOFF     </v>
      </c>
      <c r="Q34" t="s">
        <v>395</v>
      </c>
      <c r="R34" t="str">
        <f ca="1">INDIRECT(ADDRESS(MATCH(Q34,eventhandler!A$3:A$56,0)+2,2,1,TRUE,"eventhandler"))</f>
        <v xml:space="preserve">PasDetOffNomOFF     </v>
      </c>
    </row>
    <row r="35" spans="1:18">
      <c r="A35" s="14">
        <v>31</v>
      </c>
      <c r="B35" t="s">
        <v>161</v>
      </c>
      <c r="C35" t="s">
        <v>117</v>
      </c>
      <c r="D35" s="11" t="str">
        <f ca="1">INDIRECT(ADDRESS(MATCH(C35,ParId!A$3:A$50,0)+2,2,1,TRUE,"ParId")) &amp;" : " &amp; INDIRECT(ADDRESS(MATCH(C35,ParId!A$3:A$50,0)+2,3,1,TRUE,"ParId"))</f>
        <v xml:space="preserve">HK_I_PLUS_24V_CEM    : HK_I_+24V_CEM   </v>
      </c>
      <c r="E35" t="s">
        <v>370</v>
      </c>
      <c r="F35" t="str">
        <f ca="1">INDIRECT(ADDRESS(MATCH(E35,ValidityParam!A$3:A$51,0)+2,2,1,TRUE,"ValidityParam")) &amp;" : " &amp; INDIRECT(ADDRESS(MATCH(E35,ValidityParam!A$3:A$51,0)+2,3,1,TRUE,"ValidityParam"))</f>
        <v>PASHKVAL : PAS  ON and NO RECOVERY ON GOING, and HK received</v>
      </c>
      <c r="G35" t="s">
        <v>378</v>
      </c>
      <c r="H35" t="str">
        <f ca="1">INDIRECT(ADDRESS(MATCH(G35,ValidityParam!A$3:A$51,0)+2,2,1,TRUE,"ValidityParam")) &amp;" : " &amp; INDIRECT(ADDRESS(MATCH(G35,ValidityParam!A$3:A$51,0)+2,3,1,TRUE,"ValidityParam"))</f>
        <v>ValDummyPar : This validity parameter has no effect</v>
      </c>
      <c r="I35">
        <v>3</v>
      </c>
      <c r="J35">
        <v>4</v>
      </c>
      <c r="K35" t="s">
        <v>10</v>
      </c>
      <c r="L35" t="s">
        <v>177</v>
      </c>
      <c r="M35">
        <v>0</v>
      </c>
      <c r="N35">
        <v>1019</v>
      </c>
      <c r="O35" t="s">
        <v>393</v>
      </c>
      <c r="P35" t="str">
        <f ca="1">INDIRECT(ADDRESS(MATCH(O35,eventhandler!A$3:A$56,0)+2,2,1,TRUE,"eventhandler"))</f>
        <v xml:space="preserve">PasEmOffEvnt        </v>
      </c>
      <c r="Q35" t="s">
        <v>393</v>
      </c>
      <c r="R35" t="str">
        <f ca="1">INDIRECT(ADDRESS(MATCH(Q35,eventhandler!A$3:A$56,0)+2,2,1,TRUE,"eventhandler"))</f>
        <v xml:space="preserve">PasEmOffEvnt        </v>
      </c>
    </row>
    <row r="36" spans="1:18">
      <c r="A36" s="14">
        <v>32</v>
      </c>
      <c r="B36" t="s">
        <v>250</v>
      </c>
      <c r="C36" t="s">
        <v>118</v>
      </c>
      <c r="D36" s="11" t="str">
        <f ca="1">INDIRECT(ADDRESS(MATCH(C36,ParId!A$3:A$50,0)+2,2,1,TRUE,"ParId")) &amp;" : " &amp; INDIRECT(ADDRESS(MATCH(C36,ParId!A$3:A$50,0)+2,3,1,TRUE,"ParId"))</f>
        <v xml:space="preserve">HK_I_PLUS_5V_CEM    : HK_I_+5V_CEM   </v>
      </c>
      <c r="E36" t="s">
        <v>370</v>
      </c>
      <c r="F36" t="str">
        <f ca="1">INDIRECT(ADDRESS(MATCH(E36,ValidityParam!A$3:A$51,0)+2,2,1,TRUE,"ValidityParam")) &amp;" : " &amp; INDIRECT(ADDRESS(MATCH(E36,ValidityParam!A$3:A$51,0)+2,3,1,TRUE,"ValidityParam"))</f>
        <v>PASHKVAL : PAS  ON and NO RECOVERY ON GOING, and HK received</v>
      </c>
      <c r="G36" t="s">
        <v>378</v>
      </c>
      <c r="H36" t="str">
        <f ca="1">INDIRECT(ADDRESS(MATCH(G36,ValidityParam!A$3:A$51,0)+2,2,1,TRUE,"ValidityParam")) &amp;" : " &amp; INDIRECT(ADDRESS(MATCH(G36,ValidityParam!A$3:A$51,0)+2,3,1,TRUE,"ValidityParam"))</f>
        <v>ValDummyPar : This validity parameter has no effect</v>
      </c>
      <c r="I36">
        <v>3</v>
      </c>
      <c r="J36">
        <v>4</v>
      </c>
      <c r="K36" t="s">
        <v>10</v>
      </c>
      <c r="L36" t="s">
        <v>177</v>
      </c>
      <c r="M36">
        <v>0</v>
      </c>
      <c r="N36">
        <v>3611</v>
      </c>
      <c r="O36" t="s">
        <v>393</v>
      </c>
      <c r="P36" t="str">
        <f ca="1">INDIRECT(ADDRESS(MATCH(O36,eventhandler!A$3:A$56,0)+2,2,1,TRUE,"eventhandler"))</f>
        <v xml:space="preserve">PasEmOffEvnt        </v>
      </c>
      <c r="Q36" t="s">
        <v>393</v>
      </c>
      <c r="R36" t="str">
        <f ca="1">INDIRECT(ADDRESS(MATCH(Q36,eventhandler!A$3:A$56,0)+2,2,1,TRUE,"eventhandler"))</f>
        <v xml:space="preserve">PasEmOffEvnt        </v>
      </c>
    </row>
    <row r="37" spans="1:18">
      <c r="A37" s="14">
        <v>33</v>
      </c>
      <c r="B37" t="s">
        <v>162</v>
      </c>
      <c r="C37" t="s">
        <v>119</v>
      </c>
      <c r="D37" s="11" t="str">
        <f ca="1">INDIRECT(ADDRESS(MATCH(C37,ParId!A$3:A$50,0)+2,2,1,TRUE,"ParId")) &amp;" : " &amp; INDIRECT(ADDRESS(MATCH(C37,ParId!A$3:A$50,0)+2,3,1,TRUE,"ParId"))</f>
        <v>HK_I_PLUS_12V_HT     : HK_I_+12V_HT    (DC-DC current, HVPS and CEM)</v>
      </c>
      <c r="E37" t="s">
        <v>370</v>
      </c>
      <c r="F37" t="str">
        <f ca="1">INDIRECT(ADDRESS(MATCH(E37,ValidityParam!A$3:A$51,0)+2,2,1,TRUE,"ValidityParam")) &amp;" : " &amp; INDIRECT(ADDRESS(MATCH(E37,ValidityParam!A$3:A$51,0)+2,3,1,TRUE,"ValidityParam"))</f>
        <v>PASHKVAL : PAS  ON and NO RECOVERY ON GOING, and HK received</v>
      </c>
      <c r="G37" t="s">
        <v>378</v>
      </c>
      <c r="H37" t="str">
        <f ca="1">INDIRECT(ADDRESS(MATCH(G37,ValidityParam!A$3:A$51,0)+2,2,1,TRUE,"ValidityParam")) &amp;" : " &amp; INDIRECT(ADDRESS(MATCH(G37,ValidityParam!A$3:A$51,0)+2,3,1,TRUE,"ValidityParam"))</f>
        <v>ValDummyPar : This validity parameter has no effect</v>
      </c>
      <c r="I37">
        <v>3</v>
      </c>
      <c r="J37">
        <v>4</v>
      </c>
      <c r="K37" t="s">
        <v>10</v>
      </c>
      <c r="L37" t="s">
        <v>177</v>
      </c>
      <c r="M37">
        <v>0</v>
      </c>
      <c r="N37">
        <v>3361</v>
      </c>
      <c r="O37" t="s">
        <v>393</v>
      </c>
      <c r="P37" t="str">
        <f ca="1">INDIRECT(ADDRESS(MATCH(O37,eventhandler!A$3:A$56,0)+2,2,1,TRUE,"eventhandler"))</f>
        <v xml:space="preserve">PasEmOffEvnt        </v>
      </c>
      <c r="Q37" t="s">
        <v>393</v>
      </c>
      <c r="R37" t="str">
        <f ca="1">INDIRECT(ADDRESS(MATCH(Q37,eventhandler!A$3:A$56,0)+2,2,1,TRUE,"eventhandler"))</f>
        <v xml:space="preserve">PasEmOffEvnt        </v>
      </c>
    </row>
    <row r="38" spans="1:18">
      <c r="A38" s="14">
        <v>34</v>
      </c>
      <c r="B38" t="s">
        <v>163</v>
      </c>
      <c r="C38" t="s">
        <v>120</v>
      </c>
      <c r="D38" s="11" t="str">
        <f ca="1">INDIRECT(ADDRESS(MATCH(C38,ParId!A$3:A$50,0)+2,2,1,TRUE,"ParId")) &amp;" : " &amp; INDIRECT(ADDRESS(MATCH(C38,ParId!A$3:A$50,0)+2,3,1,TRUE,"ParId"))</f>
        <v>HK_I_MINUS12V_HT     : HK_I_-12V_HT    (DC-DC current, HVPS and CEM)</v>
      </c>
      <c r="E38" t="s">
        <v>370</v>
      </c>
      <c r="F38" t="str">
        <f ca="1">INDIRECT(ADDRESS(MATCH(E38,ValidityParam!A$3:A$51,0)+2,2,1,TRUE,"ValidityParam")) &amp;" : " &amp; INDIRECT(ADDRESS(MATCH(E38,ValidityParam!A$3:A$51,0)+2,3,1,TRUE,"ValidityParam"))</f>
        <v>PASHKVAL : PAS  ON and NO RECOVERY ON GOING, and HK received</v>
      </c>
      <c r="G38" t="s">
        <v>378</v>
      </c>
      <c r="H38" t="str">
        <f ca="1">INDIRECT(ADDRESS(MATCH(G38,ValidityParam!A$3:A$51,0)+2,2,1,TRUE,"ValidityParam")) &amp;" : " &amp; INDIRECT(ADDRESS(MATCH(G38,ValidityParam!A$3:A$51,0)+2,3,1,TRUE,"ValidityParam"))</f>
        <v>ValDummyPar : This validity parameter has no effect</v>
      </c>
      <c r="I38">
        <v>3</v>
      </c>
      <c r="J38">
        <v>4</v>
      </c>
      <c r="K38" t="s">
        <v>10</v>
      </c>
      <c r="L38" t="s">
        <v>177</v>
      </c>
      <c r="M38">
        <v>0</v>
      </c>
      <c r="N38">
        <v>2867</v>
      </c>
      <c r="O38" t="s">
        <v>393</v>
      </c>
      <c r="P38" t="str">
        <f ca="1">INDIRECT(ADDRESS(MATCH(O38,eventhandler!A$3:A$56,0)+2,2,1,TRUE,"eventhandler"))</f>
        <v xml:space="preserve">PasEmOffEvnt        </v>
      </c>
      <c r="Q38" t="s">
        <v>393</v>
      </c>
      <c r="R38" t="str">
        <f ca="1">INDIRECT(ADDRESS(MATCH(Q38,eventhandler!A$3:A$56,0)+2,2,1,TRUE,"eventhandler"))</f>
        <v xml:space="preserve">PasEmOffEvnt        </v>
      </c>
    </row>
    <row r="39" spans="1:18">
      <c r="A39" s="14">
        <v>35</v>
      </c>
      <c r="B39" t="s">
        <v>164</v>
      </c>
      <c r="C39" t="s">
        <v>121</v>
      </c>
      <c r="D39" s="11" t="str">
        <f ca="1">INDIRECT(ADDRESS(MATCH(C39,ParId!A$3:A$50,0)+2,2,1,TRUE,"ParId")) &amp;" : " &amp; INDIRECT(ADDRESS(MATCH(C39,ParId!A$3:A$50,0)+2,3,1,TRUE,"ParId"))</f>
        <v>HK_I_3V_3_FPGA       : HK_I_3V3_FPGA      (FPGA + CEM)</v>
      </c>
      <c r="E39" t="s">
        <v>370</v>
      </c>
      <c r="F39" t="str">
        <f ca="1">INDIRECT(ADDRESS(MATCH(E39,ValidityParam!A$3:A$51,0)+2,2,1,TRUE,"ValidityParam")) &amp;" : " &amp; INDIRECT(ADDRESS(MATCH(E39,ValidityParam!A$3:A$51,0)+2,3,1,TRUE,"ValidityParam"))</f>
        <v>PASHKVAL : PAS  ON and NO RECOVERY ON GOING, and HK received</v>
      </c>
      <c r="G39" t="s">
        <v>378</v>
      </c>
      <c r="H39" t="str">
        <f ca="1">INDIRECT(ADDRESS(MATCH(G39,ValidityParam!A$3:A$51,0)+2,2,1,TRUE,"ValidityParam")) &amp;" : " &amp; INDIRECT(ADDRESS(MATCH(G39,ValidityParam!A$3:A$51,0)+2,3,1,TRUE,"ValidityParam"))</f>
        <v>ValDummyPar : This validity parameter has no effect</v>
      </c>
      <c r="I39">
        <v>3</v>
      </c>
      <c r="J39">
        <v>4</v>
      </c>
      <c r="K39" t="s">
        <v>10</v>
      </c>
      <c r="L39" t="s">
        <v>177</v>
      </c>
      <c r="M39">
        <v>1152</v>
      </c>
      <c r="N39">
        <v>2303</v>
      </c>
      <c r="O39" t="s">
        <v>393</v>
      </c>
      <c r="P39" t="str">
        <f ca="1">INDIRECT(ADDRESS(MATCH(O39,eventhandler!A$3:A$56,0)+2,2,1,TRUE,"eventhandler"))</f>
        <v xml:space="preserve">PasEmOffEvnt        </v>
      </c>
      <c r="Q39" t="s">
        <v>393</v>
      </c>
      <c r="R39" t="str">
        <f ca="1">INDIRECT(ADDRESS(MATCH(Q39,eventhandler!A$3:A$56,0)+2,2,1,TRUE,"eventhandler"))</f>
        <v xml:space="preserve">PasEmOffEvnt        </v>
      </c>
    </row>
    <row r="40" spans="1:18">
      <c r="A40" s="14">
        <v>36</v>
      </c>
      <c r="B40" t="s">
        <v>165</v>
      </c>
      <c r="C40" t="s">
        <v>122</v>
      </c>
      <c r="D40" s="11" t="str">
        <f ca="1">INDIRECT(ADDRESS(MATCH(C40,ParId!A$3:A$50,0)+2,2,1,TRUE,"ParId")) &amp;" : " &amp; INDIRECT(ADDRESS(MATCH(C40,ParId!A$3:A$50,0)+2,3,1,TRUE,"ParId"))</f>
        <v>HK_I_PLUS_28V_PRI    : HK_I_+28V_PRI   (DC-DC input Current)</v>
      </c>
      <c r="E40" t="s">
        <v>370</v>
      </c>
      <c r="F40" t="str">
        <f ca="1">INDIRECT(ADDRESS(MATCH(E40,ValidityParam!A$3:A$51,0)+2,2,1,TRUE,"ValidityParam")) &amp;" : " &amp; INDIRECT(ADDRESS(MATCH(E40,ValidityParam!A$3:A$51,0)+2,3,1,TRUE,"ValidityParam"))</f>
        <v>PASHKVAL : PAS  ON and NO RECOVERY ON GOING, and HK received</v>
      </c>
      <c r="G40" t="s">
        <v>378</v>
      </c>
      <c r="H40" t="str">
        <f ca="1">INDIRECT(ADDRESS(MATCH(G40,ValidityParam!A$3:A$51,0)+2,2,1,TRUE,"ValidityParam")) &amp;" : " &amp; INDIRECT(ADDRESS(MATCH(G40,ValidityParam!A$3:A$51,0)+2,3,1,TRUE,"ValidityParam"))</f>
        <v>ValDummyPar : This validity parameter has no effect</v>
      </c>
      <c r="I40">
        <v>3</v>
      </c>
      <c r="J40">
        <v>4</v>
      </c>
      <c r="K40" t="s">
        <v>10</v>
      </c>
      <c r="L40" t="s">
        <v>177</v>
      </c>
      <c r="M40">
        <v>627</v>
      </c>
      <c r="N40">
        <v>843</v>
      </c>
      <c r="O40" t="s">
        <v>393</v>
      </c>
      <c r="P40" t="str">
        <f ca="1">INDIRECT(ADDRESS(MATCH(O40,eventhandler!A$3:A$56,0)+2,2,1,TRUE,"eventhandler"))</f>
        <v xml:space="preserve">PasEmOffEvnt        </v>
      </c>
      <c r="Q40" t="s">
        <v>393</v>
      </c>
      <c r="R40" t="str">
        <f ca="1">INDIRECT(ADDRESS(MATCH(Q40,eventhandler!A$3:A$56,0)+2,2,1,TRUE,"eventhandler"))</f>
        <v xml:space="preserve">PasEmOffEvnt        </v>
      </c>
    </row>
    <row r="41" spans="1:18">
      <c r="A41" s="14">
        <v>37</v>
      </c>
      <c r="B41" t="s">
        <v>166</v>
      </c>
      <c r="C41" t="s">
        <v>123</v>
      </c>
      <c r="D41" s="11" t="str">
        <f ca="1">INDIRECT(ADDRESS(MATCH(C41,ParId!A$3:A$50,0)+2,2,1,TRUE,"ParId")) &amp;" : " &amp; INDIRECT(ADDRESS(MATCH(C41,ParId!A$3:A$50,0)+2,3,1,TRUE,"ParId"))</f>
        <v xml:space="preserve">HK_I_1V5_FPGA        : HK_I_1V5_FPGA       </v>
      </c>
      <c r="E41" t="s">
        <v>370</v>
      </c>
      <c r="F41" t="str">
        <f ca="1">INDIRECT(ADDRESS(MATCH(E41,ValidityParam!A$3:A$51,0)+2,2,1,TRUE,"ValidityParam")) &amp;" : " &amp; INDIRECT(ADDRESS(MATCH(E41,ValidityParam!A$3:A$51,0)+2,3,1,TRUE,"ValidityParam"))</f>
        <v>PASHKVAL : PAS  ON and NO RECOVERY ON GOING, and HK received</v>
      </c>
      <c r="G41" t="s">
        <v>378</v>
      </c>
      <c r="H41" t="str">
        <f ca="1">INDIRECT(ADDRESS(MATCH(G41,ValidityParam!A$3:A$51,0)+2,2,1,TRUE,"ValidityParam")) &amp;" : " &amp; INDIRECT(ADDRESS(MATCH(G41,ValidityParam!A$3:A$51,0)+2,3,1,TRUE,"ValidityParam"))</f>
        <v>ValDummyPar : This validity parameter has no effect</v>
      </c>
      <c r="I41">
        <v>3</v>
      </c>
      <c r="J41">
        <v>4</v>
      </c>
      <c r="K41" t="s">
        <v>10</v>
      </c>
      <c r="L41" t="s">
        <v>177</v>
      </c>
      <c r="M41">
        <v>1256</v>
      </c>
      <c r="N41">
        <v>2265</v>
      </c>
      <c r="O41" t="s">
        <v>393</v>
      </c>
      <c r="P41" t="str">
        <f ca="1">INDIRECT(ADDRESS(MATCH(O41,eventhandler!A$3:A$56,0)+2,2,1,TRUE,"eventhandler"))</f>
        <v xml:space="preserve">PasEmOffEvnt        </v>
      </c>
      <c r="Q41" t="s">
        <v>393</v>
      </c>
      <c r="R41" t="str">
        <f ca="1">INDIRECT(ADDRESS(MATCH(Q41,eventhandler!A$3:A$56,0)+2,2,1,TRUE,"eventhandler"))</f>
        <v xml:space="preserve">PasEmOffEvnt        </v>
      </c>
    </row>
    <row r="42" spans="1:18">
      <c r="A42" s="14">
        <v>38</v>
      </c>
      <c r="B42" t="s">
        <v>167</v>
      </c>
      <c r="C42" t="s">
        <v>347</v>
      </c>
      <c r="D42" s="11" t="str">
        <f ca="1">INDIRECT(ADDRESS(MATCH(C42,ParId!A$3:A$50,0)+2,2,1,TRUE,"ParId")) &amp;" : " &amp; INDIRECT(ADDRESS(MATCH(C42,ParId!A$3:A$50,0)+2,3,1,TRUE,"ParId"))</f>
        <v xml:space="preserve">HK_MHV_POS           : HK_MHV_POS          </v>
      </c>
      <c r="E42" t="s">
        <v>370</v>
      </c>
      <c r="F42" t="str">
        <f ca="1">INDIRECT(ADDRESS(MATCH(E42,ValidityParam!A$3:A$51,0)+2,2,1,TRUE,"ValidityParam")) &amp;" : " &amp; INDIRECT(ADDRESS(MATCH(E42,ValidityParam!A$3:A$51,0)+2,3,1,TRUE,"ValidityParam"))</f>
        <v>PASHKVAL : PAS  ON and NO RECOVERY ON GOING, and HK received</v>
      </c>
      <c r="G42" t="s">
        <v>378</v>
      </c>
      <c r="H42" t="str">
        <f ca="1">INDIRECT(ADDRESS(MATCH(G42,ValidityParam!A$3:A$51,0)+2,2,1,TRUE,"ValidityParam")) &amp;" : " &amp; INDIRECT(ADDRESS(MATCH(G42,ValidityParam!A$3:A$51,0)+2,3,1,TRUE,"ValidityParam"))</f>
        <v>ValDummyPar : This validity parameter has no effect</v>
      </c>
      <c r="I42">
        <v>3</v>
      </c>
      <c r="J42">
        <v>4</v>
      </c>
      <c r="K42" t="s">
        <v>10</v>
      </c>
      <c r="L42" t="s">
        <v>177</v>
      </c>
      <c r="M42">
        <v>0</v>
      </c>
      <c r="N42">
        <v>4095</v>
      </c>
      <c r="O42" t="s">
        <v>393</v>
      </c>
      <c r="P42" t="str">
        <f ca="1">INDIRECT(ADDRESS(MATCH(O42,eventhandler!A$3:A$56,0)+2,2,1,TRUE,"eventhandler"))</f>
        <v xml:space="preserve">PasEmOffEvnt        </v>
      </c>
      <c r="Q42" t="s">
        <v>533</v>
      </c>
      <c r="R42" t="str">
        <f ca="1">INDIRECT(ADDRESS(MATCH(Q42,eventhandler!A$3:A$56,0)+2,2,1,TRUE,"eventhandler"))</f>
        <v>NoErrEvnt</v>
      </c>
    </row>
    <row r="43" spans="1:18">
      <c r="A43" s="14">
        <v>39</v>
      </c>
      <c r="B43" t="s">
        <v>168</v>
      </c>
      <c r="C43" t="s">
        <v>348</v>
      </c>
      <c r="D43" s="11" t="str">
        <f ca="1">INDIRECT(ADDRESS(MATCH(C43,ParId!A$3:A$50,0)+2,2,1,TRUE,"ParId")) &amp;" : " &amp; INDIRECT(ADDRESS(MATCH(C43,ParId!A$3:A$50,0)+2,3,1,TRUE,"ParId"))</f>
        <v xml:space="preserve">HK_MHV_NEG           : HK_MHV_NEG          </v>
      </c>
      <c r="E43" t="s">
        <v>370</v>
      </c>
      <c r="F43" t="str">
        <f ca="1">INDIRECT(ADDRESS(MATCH(E43,ValidityParam!A$3:A$51,0)+2,2,1,TRUE,"ValidityParam")) &amp;" : " &amp; INDIRECT(ADDRESS(MATCH(E43,ValidityParam!A$3:A$51,0)+2,3,1,TRUE,"ValidityParam"))</f>
        <v>PASHKVAL : PAS  ON and NO RECOVERY ON GOING, and HK received</v>
      </c>
      <c r="G43" t="s">
        <v>378</v>
      </c>
      <c r="H43" t="str">
        <f ca="1">INDIRECT(ADDRESS(MATCH(G43,ValidityParam!A$3:A$51,0)+2,2,1,TRUE,"ValidityParam")) &amp;" : " &amp; INDIRECT(ADDRESS(MATCH(G43,ValidityParam!A$3:A$51,0)+2,3,1,TRUE,"ValidityParam"))</f>
        <v>ValDummyPar : This validity parameter has no effect</v>
      </c>
      <c r="I43">
        <v>3</v>
      </c>
      <c r="J43">
        <v>4</v>
      </c>
      <c r="K43" t="s">
        <v>10</v>
      </c>
      <c r="L43" t="s">
        <v>177</v>
      </c>
      <c r="M43">
        <v>0</v>
      </c>
      <c r="N43">
        <v>4095</v>
      </c>
      <c r="O43" t="s">
        <v>393</v>
      </c>
      <c r="P43" t="str">
        <f ca="1">INDIRECT(ADDRESS(MATCH(O43,eventhandler!A$3:A$56,0)+2,2,1,TRUE,"eventhandler"))</f>
        <v xml:space="preserve">PasEmOffEvnt        </v>
      </c>
      <c r="Q43" t="s">
        <v>533</v>
      </c>
      <c r="R43" t="str">
        <f ca="1">INDIRECT(ADDRESS(MATCH(Q43,eventhandler!A$3:A$56,0)+2,2,1,TRUE,"eventhandler"))</f>
        <v>NoErrEvnt</v>
      </c>
    </row>
    <row r="44" spans="1:18">
      <c r="A44" s="14">
        <v>40</v>
      </c>
      <c r="B44" t="s">
        <v>169</v>
      </c>
      <c r="C44" t="s">
        <v>349</v>
      </c>
      <c r="D44" s="11" t="str">
        <f ca="1">INDIRECT(ADDRESS(MATCH(C44,ParId!A$3:A$70,0)+2,2,1,TRUE,"ParId")) &amp;" : " &amp; INDIRECT(ADDRESS(MATCH(C44,ParId!A$3:A$70,0)+2,3,1,TRUE,"ParId"))</f>
        <v xml:space="preserve">TEMP_HVPS            : TEMP_HVPS           </v>
      </c>
      <c r="E44" t="s">
        <v>370</v>
      </c>
      <c r="F44" t="str">
        <f ca="1">INDIRECT(ADDRESS(MATCH(E44,ValidityParam!A$3:A$51,0)+2,2,1,TRUE,"ValidityParam")) &amp;" : " &amp; INDIRECT(ADDRESS(MATCH(E44,ValidityParam!A$3:A$51,0)+2,3,1,TRUE,"ValidityParam"))</f>
        <v>PASHKVAL : PAS  ON and NO RECOVERY ON GOING, and HK received</v>
      </c>
      <c r="G44" t="s">
        <v>378</v>
      </c>
      <c r="H44" t="str">
        <f ca="1">INDIRECT(ADDRESS(MATCH(G44,ValidityParam!A$3:A$51,0)+2,2,1,TRUE,"ValidityParam")) &amp;" : " &amp; INDIRECT(ADDRESS(MATCH(G44,ValidityParam!A$3:A$51,0)+2,3,1,TRUE,"ValidityParam"))</f>
        <v>ValDummyPar : This validity parameter has no effect</v>
      </c>
      <c r="I44">
        <v>3</v>
      </c>
      <c r="J44">
        <v>4</v>
      </c>
      <c r="K44" t="s">
        <v>10</v>
      </c>
      <c r="L44" t="s">
        <v>177</v>
      </c>
      <c r="M44">
        <v>130</v>
      </c>
      <c r="N44">
        <v>2438</v>
      </c>
      <c r="O44" t="s">
        <v>395</v>
      </c>
      <c r="P44" t="str">
        <f ca="1">INDIRECT(ADDRESS(MATCH(O44,eventhandler!A$3:A$56,0)+2,2,1,TRUE,"eventhandler"))</f>
        <v xml:space="preserve">PasDetOffNomOFF     </v>
      </c>
      <c r="Q44" t="s">
        <v>395</v>
      </c>
      <c r="R44" t="str">
        <f ca="1">INDIRECT(ADDRESS(MATCH(Q44,eventhandler!A$3:A$56,0)+2,2,1,TRUE,"eventhandler"))</f>
        <v xml:space="preserve">PasDetOffNomOFF     </v>
      </c>
    </row>
    <row r="45" spans="1:18">
      <c r="A45" s="14">
        <v>41</v>
      </c>
      <c r="B45" t="s">
        <v>223</v>
      </c>
      <c r="C45" t="s">
        <v>53</v>
      </c>
      <c r="D45" s="11" t="str">
        <f ca="1">INDIRECT(ADDRESS(MATCH(C45,ParId!A$3:A$71,0)+2,2,1,TRUE,"ParId")) &amp;" : " &amp; INDIRECT(ADDRESS(MATCH(C45,ParId!A$3:A$50,0)+2,3,1,TRUE,"ParId"))</f>
        <v>Eas1SpwHeartbeat : Measure in TS(i.e. multiple of 125 ms) the time without receiving a packet from EAS1</v>
      </c>
      <c r="E45" t="s">
        <v>373</v>
      </c>
      <c r="F45" t="str">
        <f ca="1">INDIRECT(ADDRESS(MATCH(E45,ValidityParam!A$3:A$51,0)+2,2,1,TRUE,"ValidityParam")) &amp;" : " &amp; INDIRECT(ADDRESS(MATCH(E45,ValidityParam!A$3:A$51,0)+2,3,1,TRUE,"ValidityParam"))</f>
        <v>Eas1Val : The EAS1 ON and No Rec On Going</v>
      </c>
      <c r="G45" t="s">
        <v>378</v>
      </c>
      <c r="H45" t="str">
        <f ca="1">INDIRECT(ADDRESS(MATCH(G45,ValidityParam!A$3:A$51,0)+2,2,1,TRUE,"ValidityParam")) &amp;" : " &amp; INDIRECT(ADDRESS(MATCH(G45,ValidityParam!A$3:A$51,0)+2,3,1,TRUE,"ValidityParam"))</f>
        <v>ValDummyPar : This validity parameter has no effect</v>
      </c>
      <c r="I45">
        <v>3</v>
      </c>
      <c r="J45">
        <v>4</v>
      </c>
      <c r="K45" t="s">
        <v>10</v>
      </c>
      <c r="L45" t="s">
        <v>177</v>
      </c>
      <c r="M45">
        <v>0</v>
      </c>
      <c r="N45">
        <v>32</v>
      </c>
      <c r="O45" t="s">
        <v>382</v>
      </c>
      <c r="P45" t="str">
        <f ca="1">INDIRECT(ADDRESS(MATCH(O45,eventhandler!A$3:A$56,0)+2,2,1,TRUE,"eventhandler"))</f>
        <v>NoErrEvnt</v>
      </c>
      <c r="Q45" t="s">
        <v>384</v>
      </c>
      <c r="R45" t="str">
        <f ca="1">INDIRECT(ADDRESS(MATCH(Q45,eventhandler!A$3:A$56,0)+2,2,1,TRUE,"eventhandler"))</f>
        <v xml:space="preserve">Eas1PrimPowerEvnt   </v>
      </c>
    </row>
    <row r="46" spans="1:18">
      <c r="A46" s="14">
        <v>42</v>
      </c>
      <c r="B46" t="s">
        <v>224</v>
      </c>
      <c r="C46" t="s">
        <v>54</v>
      </c>
      <c r="D46" s="11" t="str">
        <f ca="1">INDIRECT(ADDRESS(MATCH(C46,ParId!A$3:A$71,0)+2,2,1,TRUE,"ParId")) &amp;" : " &amp; INDIRECT(ADDRESS(MATCH(C46,ParId!A$3:A$50,0)+2,3,1,TRUE,"ParId"))</f>
        <v>Eas2SpwHeartbeat : Measure in TS(i.e. multiple of 125 ms) the time without receiving a packet from EAS2</v>
      </c>
      <c r="E46" t="s">
        <v>374</v>
      </c>
      <c r="F46" t="str">
        <f ca="1">INDIRECT(ADDRESS(MATCH(E46,ValidityParam!A$3:A$51,0)+2,2,1,TRUE,"ValidityParam")) &amp;" : " &amp; INDIRECT(ADDRESS(MATCH(E46,ValidityParam!A$3:A$51,0)+2,3,1,TRUE,"ValidityParam"))</f>
        <v>Eas2Val : The EAS2 ON State and No Rec On Going</v>
      </c>
      <c r="G46" t="s">
        <v>378</v>
      </c>
      <c r="H46" t="str">
        <f ca="1">INDIRECT(ADDRESS(MATCH(G46,ValidityParam!A$3:A$51,0)+2,2,1,TRUE,"ValidityParam")) &amp;" : " &amp; INDIRECT(ADDRESS(MATCH(G46,ValidityParam!A$3:A$51,0)+2,3,1,TRUE,"ValidityParam"))</f>
        <v>ValDummyPar : This validity parameter has no effect</v>
      </c>
      <c r="I46">
        <v>3</v>
      </c>
      <c r="J46">
        <v>4</v>
      </c>
      <c r="K46" t="s">
        <v>10</v>
      </c>
      <c r="L46" t="s">
        <v>177</v>
      </c>
      <c r="M46">
        <v>0</v>
      </c>
      <c r="N46">
        <v>32</v>
      </c>
      <c r="O46" t="s">
        <v>382</v>
      </c>
      <c r="P46" t="str">
        <f ca="1">INDIRECT(ADDRESS(MATCH(O46,eventhandler!A$3:A$56,0)+2,2,1,TRUE,"eventhandler"))</f>
        <v>NoErrEvnt</v>
      </c>
      <c r="Q46" t="s">
        <v>383</v>
      </c>
      <c r="R46" t="str">
        <f ca="1">INDIRECT(ADDRESS(MATCH(Q46,eventhandler!A$3:A$56,0)+2,2,1,TRUE,"eventhandler"))</f>
        <v xml:space="preserve">Eas2PrimPowerEvnt   </v>
      </c>
    </row>
    <row r="47" spans="1:18">
      <c r="A47" s="14">
        <v>43</v>
      </c>
      <c r="B47" t="s">
        <v>227</v>
      </c>
      <c r="C47" t="s">
        <v>55</v>
      </c>
      <c r="D47" s="11" t="str">
        <f ca="1">INDIRECT(ADDRESS(MATCH(C47,ParId!A$3:A$71,0)+2,2,1,TRUE,"ParId")) &amp;" : " &amp; INDIRECT(ADDRESS(MATCH(C47,ParId!A$3:A$50,0)+2,3,1,TRUE,"ParId"))</f>
        <v>Eas1MissAckCnt : Measure in TS(i.e. multiple of 125 ms) the number of consecutive failure ack from EAS1. The counter is set to zero as soon as a good ack is received.</v>
      </c>
      <c r="E47" t="s">
        <v>373</v>
      </c>
      <c r="F47" t="str">
        <f ca="1">INDIRECT(ADDRESS(MATCH(E47,ValidityParam!A$3:A$51,0)+2,2,1,TRUE,"ValidityParam")) &amp;" : " &amp; INDIRECT(ADDRESS(MATCH(E47,ValidityParam!A$3:A$51,0)+2,3,1,TRUE,"ValidityParam"))</f>
        <v>Eas1Val : The EAS1 ON and No Rec On Going</v>
      </c>
      <c r="G47" t="s">
        <v>378</v>
      </c>
      <c r="H47" t="str">
        <f ca="1">INDIRECT(ADDRESS(MATCH(G47,ValidityParam!A$3:A$51,0)+2,2,1,TRUE,"ValidityParam")) &amp;" : " &amp; INDIRECT(ADDRESS(MATCH(G47,ValidityParam!A$3:A$51,0)+2,3,1,TRUE,"ValidityParam"))</f>
        <v>ValDummyPar : This validity parameter has no effect</v>
      </c>
      <c r="I47">
        <v>1</v>
      </c>
      <c r="J47">
        <v>4</v>
      </c>
      <c r="K47" t="s">
        <v>10</v>
      </c>
      <c r="L47" t="s">
        <v>177</v>
      </c>
      <c r="M47">
        <v>0</v>
      </c>
      <c r="N47">
        <v>5</v>
      </c>
      <c r="O47" t="s">
        <v>382</v>
      </c>
      <c r="P47" t="str">
        <f ca="1">INDIRECT(ADDRESS(MATCH(O47,eventhandler!A$3:A$56,0)+2,2,1,TRUE,"eventhandler"))</f>
        <v>NoErrEvnt</v>
      </c>
      <c r="Q47" t="s">
        <v>384</v>
      </c>
      <c r="R47" t="str">
        <f ca="1">INDIRECT(ADDRESS(MATCH(Q47,eventhandler!A$3:A$56,0)+2,2,1,TRUE,"eventhandler"))</f>
        <v xml:space="preserve">Eas1PrimPowerEvnt   </v>
      </c>
    </row>
    <row r="48" spans="1:18">
      <c r="A48" s="14">
        <v>44</v>
      </c>
      <c r="B48" t="s">
        <v>228</v>
      </c>
      <c r="C48" t="s">
        <v>56</v>
      </c>
      <c r="D48" s="11" t="str">
        <f ca="1">INDIRECT(ADDRESS(MATCH(C48,ParId!A$3:A$71,0)+2,2,1,TRUE,"ParId")) &amp;" : " &amp; INDIRECT(ADDRESS(MATCH(C48,ParId!A$3:A$50,0)+2,3,1,TRUE,"ParId"))</f>
        <v>Eas2MissAckCnt : Measure in TS(i.e. multiple of 125 ms) the number of consecutive failure ack from EAS2. The counter is set to zero as soon as a good ack is received.</v>
      </c>
      <c r="E48" t="s">
        <v>374</v>
      </c>
      <c r="F48" t="str">
        <f ca="1">INDIRECT(ADDRESS(MATCH(E48,ValidityParam!A$3:A$51,0)+2,2,1,TRUE,"ValidityParam")) &amp;" : " &amp; INDIRECT(ADDRESS(MATCH(E48,ValidityParam!A$3:A$51,0)+2,3,1,TRUE,"ValidityParam"))</f>
        <v>Eas2Val : The EAS2 ON State and No Rec On Going</v>
      </c>
      <c r="G48" t="s">
        <v>378</v>
      </c>
      <c r="H48" t="str">
        <f ca="1">INDIRECT(ADDRESS(MATCH(G48,ValidityParam!A$3:A$51,0)+2,2,1,TRUE,"ValidityParam")) &amp;" : " &amp; INDIRECT(ADDRESS(MATCH(G48,ValidityParam!A$3:A$51,0)+2,3,1,TRUE,"ValidityParam"))</f>
        <v>ValDummyPar : This validity parameter has no effect</v>
      </c>
      <c r="I48">
        <v>1</v>
      </c>
      <c r="J48">
        <v>4</v>
      </c>
      <c r="K48" t="s">
        <v>10</v>
      </c>
      <c r="L48" t="s">
        <v>177</v>
      </c>
      <c r="M48">
        <v>0</v>
      </c>
      <c r="N48">
        <v>5</v>
      </c>
      <c r="O48" t="s">
        <v>382</v>
      </c>
      <c r="P48" t="str">
        <f ca="1">INDIRECT(ADDRESS(MATCH(O48,eventhandler!A$3:A$56,0)+2,2,1,TRUE,"eventhandler"))</f>
        <v>NoErrEvnt</v>
      </c>
      <c r="Q48" t="s">
        <v>383</v>
      </c>
      <c r="R48" t="str">
        <f ca="1">INDIRECT(ADDRESS(MATCH(Q48,eventhandler!A$3:A$56,0)+2,2,1,TRUE,"eventhandler"))</f>
        <v xml:space="preserve">Eas2PrimPowerEvnt   </v>
      </c>
    </row>
    <row r="49" spans="1:18">
      <c r="A49" s="14">
        <v>45</v>
      </c>
      <c r="B49" t="s">
        <v>225</v>
      </c>
      <c r="C49" t="s">
        <v>57</v>
      </c>
      <c r="D49" s="11" t="str">
        <f ca="1">INDIRECT(ADDRESS(MATCH(C49,ParId!A$3:A$71,0)+2,2,1,TRUE,"ParId")) &amp;" : " &amp; INDIRECT(ADDRESS(MATCH(C49,ParId!A$3:A$50,0)+2,3,1,TRUE,"ParId"))</f>
        <v>PasSpwHeartbeat : Measure in TS(i.e. multiple of 125 ms) the time without receiving a packet from Pas</v>
      </c>
      <c r="E49" t="s">
        <v>375</v>
      </c>
      <c r="F49" t="str">
        <f ca="1">INDIRECT(ADDRESS(MATCH(E49,ValidityParam!A$3:A$51,0)+2,2,1,TRUE,"ValidityParam")) &amp;" : " &amp; INDIRECT(ADDRESS(MATCH(E49,ValidityParam!A$3:A$51,0)+2,3,1,TRUE,"ValidityParam"))</f>
        <v>PasVal : The PAS ON State and No Rec On Going</v>
      </c>
      <c r="G49" t="s">
        <v>378</v>
      </c>
      <c r="H49" t="str">
        <f ca="1">INDIRECT(ADDRESS(MATCH(G49,ValidityParam!A$3:A$51,0)+2,2,1,TRUE,"ValidityParam")) &amp;" : " &amp; INDIRECT(ADDRESS(MATCH(G49,ValidityParam!A$3:A$51,0)+2,3,1,TRUE,"ValidityParam"))</f>
        <v>ValDummyPar : This validity parameter has no effect</v>
      </c>
      <c r="I49">
        <v>3</v>
      </c>
      <c r="J49">
        <v>4</v>
      </c>
      <c r="K49" t="s">
        <v>10</v>
      </c>
      <c r="L49" t="s">
        <v>177</v>
      </c>
      <c r="M49">
        <v>0</v>
      </c>
      <c r="N49">
        <v>32</v>
      </c>
      <c r="O49" t="s">
        <v>382</v>
      </c>
      <c r="P49" t="str">
        <f ca="1">INDIRECT(ADDRESS(MATCH(O49,eventhandler!A$3:A$56,0)+2,2,1,TRUE,"eventhandler"))</f>
        <v>NoErrEvnt</v>
      </c>
      <c r="Q49" t="s">
        <v>393</v>
      </c>
      <c r="R49" t="str">
        <f ca="1">INDIRECT(ADDRESS(MATCH(Q49,eventhandler!A$3:A$56,0)+2,2,1,TRUE,"eventhandler"))</f>
        <v xml:space="preserve">PasEmOffEvnt        </v>
      </c>
    </row>
    <row r="50" spans="1:18">
      <c r="A50" s="14">
        <v>46</v>
      </c>
      <c r="B50" t="s">
        <v>229</v>
      </c>
      <c r="C50" t="s">
        <v>58</v>
      </c>
      <c r="D50" s="11" t="str">
        <f ca="1">INDIRECT(ADDRESS(MATCH(C50,ParId!A$3:A$71,0)+2,2,1,TRUE,"ParId")) &amp;" : " &amp; INDIRECT(ADDRESS(MATCH(C50,ParId!A$3:A$50,0)+2,3,1,TRUE,"ParId"))</f>
        <v>PasMissAckCnt : Measure in TS(i.e. multiple of 125 ms) the number of consecutive failure ack from PAS. The counter is set to zero as soon as a good ack is received.</v>
      </c>
      <c r="E50" t="s">
        <v>375</v>
      </c>
      <c r="F50" t="str">
        <f ca="1">INDIRECT(ADDRESS(MATCH(E50,ValidityParam!A$3:A$51,0)+2,2,1,TRUE,"ValidityParam")) &amp;" : " &amp; INDIRECT(ADDRESS(MATCH(E50,ValidityParam!A$3:A$51,0)+2,3,1,TRUE,"ValidityParam"))</f>
        <v>PasVal : The PAS ON State and No Rec On Going</v>
      </c>
      <c r="G50" t="s">
        <v>378</v>
      </c>
      <c r="H50" t="str">
        <f ca="1">INDIRECT(ADDRESS(MATCH(G50,ValidityParam!A$3:A$51,0)+2,2,1,TRUE,"ValidityParam")) &amp;" : " &amp; INDIRECT(ADDRESS(MATCH(G50,ValidityParam!A$3:A$51,0)+2,3,1,TRUE,"ValidityParam"))</f>
        <v>ValDummyPar : This validity parameter has no effect</v>
      </c>
      <c r="I50">
        <v>1</v>
      </c>
      <c r="J50">
        <v>4</v>
      </c>
      <c r="K50" t="s">
        <v>10</v>
      </c>
      <c r="L50" t="s">
        <v>177</v>
      </c>
      <c r="M50">
        <v>0</v>
      </c>
      <c r="N50">
        <v>5</v>
      </c>
      <c r="O50" t="s">
        <v>382</v>
      </c>
      <c r="P50" t="str">
        <f ca="1">INDIRECT(ADDRESS(MATCH(O50,eventhandler!A$3:A$56,0)+2,2,1,TRUE,"eventhandler"))</f>
        <v>NoErrEvnt</v>
      </c>
      <c r="Q50" t="s">
        <v>393</v>
      </c>
      <c r="R50" t="str">
        <f ca="1">INDIRECT(ADDRESS(MATCH(Q50,eventhandler!A$3:A$56,0)+2,2,1,TRUE,"eventhandler"))</f>
        <v xml:space="preserve">PasEmOffEvnt        </v>
      </c>
    </row>
    <row r="51" spans="1:18">
      <c r="A51" s="14">
        <v>47</v>
      </c>
      <c r="B51" t="s">
        <v>226</v>
      </c>
      <c r="C51" t="s">
        <v>59</v>
      </c>
      <c r="D51" s="11" t="str">
        <f ca="1">INDIRECT(ADDRESS(MATCH(C51,ParId!A$3:A$71,0)+2,2,1,TRUE,"ParId")) &amp;" : " &amp; INDIRECT(ADDRESS(MATCH(C51,ParId!A$3:A$50,0)+2,3,1,TRUE,"ParId"))</f>
        <v>HisHeartbeat : Report the HIS aliveness failure</v>
      </c>
      <c r="E51" t="s">
        <v>371</v>
      </c>
      <c r="F51" t="str">
        <f ca="1">INDIRECT(ADDRESS(MATCH(E51,ValidityParam!A$3:A$51,0)+2,2,1,TRUE,"ValidityParam")) &amp;" : " &amp; INDIRECT(ADDRESS(MATCH(E51,ValidityParam!A$3:A$51,0)+2,3,1,TRUE,"ValidityParam"))</f>
        <v>HISSTS : HIS ON and NO RECOVERY ON GOING</v>
      </c>
      <c r="G51" t="s">
        <v>378</v>
      </c>
      <c r="H51" t="str">
        <f ca="1">INDIRECT(ADDRESS(MATCH(G51,ValidityParam!A$3:A$51,0)+2,2,1,TRUE,"ValidityParam")) &amp;" : " &amp; INDIRECT(ADDRESS(MATCH(G51,ValidityParam!A$3:A$51,0)+2,3,1,TRUE,"ValidityParam"))</f>
        <v>ValDummyPar : This validity parameter has no effect</v>
      </c>
      <c r="I51">
        <v>1</v>
      </c>
      <c r="J51">
        <v>1</v>
      </c>
      <c r="K51" t="s">
        <v>10</v>
      </c>
      <c r="L51" t="s">
        <v>177</v>
      </c>
      <c r="M51">
        <v>0</v>
      </c>
      <c r="N51">
        <v>0</v>
      </c>
      <c r="O51" t="s">
        <v>382</v>
      </c>
      <c r="P51" t="str">
        <f ca="1">INDIRECT(ADDRESS(MATCH(O51,eventhandler!A$3:A$56,0)+2,2,1,TRUE,"eventhandler"))</f>
        <v>NoErrEvnt</v>
      </c>
      <c r="Q51" t="s">
        <v>397</v>
      </c>
      <c r="R51" t="str">
        <f ca="1">INDIRECT(ADDRESS(MATCH(Q51,eventhandler!A$3:A$56,0)+2,2,1,TRUE,"eventhandler"))</f>
        <v>HisAlivenessEvnt</v>
      </c>
    </row>
    <row r="52" spans="1:18">
      <c r="A52" s="14">
        <v>48</v>
      </c>
      <c r="B52" t="s">
        <v>359</v>
      </c>
      <c r="C52" t="s">
        <v>307</v>
      </c>
      <c r="D52" s="11" t="str">
        <f ca="1">INDIRECT(ADDRESS(MATCH(C52,ParId!A$3:A$71,0)+2,2,1,TRUE,"ParId")) &amp;" : " &amp; INDIRECT(ADDRESS(MATCH(C52,ParId!A$3:A$70,0)+2,3,1,TRUE,"ParId"))</f>
        <v>E133VD : +3.3VD V monitor</v>
      </c>
      <c r="E52" t="s">
        <v>208</v>
      </c>
      <c r="F52" t="str">
        <f ca="1">INDIRECT(ADDRESS(MATCH(E52,ValidityParam!A$3:A$51,0)+2,2,1,TRUE,"ValidityParam")) &amp;" : " &amp; INDIRECT(ADDRESS(MATCH(E52,ValidityParam!A$3:A$51,0)+2,3,1,TRUE,"ValidityParam"))</f>
        <v>EAS1HKVAL : EAS1 ON ,NO RECOVERY ON GOING, and HK received</v>
      </c>
      <c r="G52" t="s">
        <v>378</v>
      </c>
      <c r="H52" t="str">
        <f ca="1">INDIRECT(ADDRESS(MATCH(G52,ValidityParam!A$3:A$51,0)+2,2,1,TRUE,"ValidityParam")) &amp;" : " &amp; INDIRECT(ADDRESS(MATCH(G52,ValidityParam!A$3:A$51,0)+2,3,1,TRUE,"ValidityParam"))</f>
        <v>ValDummyPar : This validity parameter has no effect</v>
      </c>
      <c r="I52">
        <v>7</v>
      </c>
      <c r="J52">
        <v>4</v>
      </c>
      <c r="K52" t="s">
        <v>10</v>
      </c>
      <c r="L52" t="s">
        <v>177</v>
      </c>
      <c r="M52">
        <v>1985</v>
      </c>
      <c r="N52">
        <v>2109</v>
      </c>
      <c r="O52" t="s">
        <v>398</v>
      </c>
      <c r="P52" t="str">
        <f ca="1">INDIRECT(ADDRESS(MATCH(O52,eventhandler!A$3:A$56,0)+2,2,1,TRUE,"eventhandler"))</f>
        <v>Eas1OffEvnt</v>
      </c>
      <c r="Q52" t="s">
        <v>398</v>
      </c>
      <c r="R52" t="str">
        <f ca="1">INDIRECT(ADDRESS(MATCH(Q52,eventhandler!A$3:A$56,0)+2,2,1,TRUE,"eventhandler"))</f>
        <v>Eas1OffEvnt</v>
      </c>
    </row>
    <row r="53" spans="1:18">
      <c r="A53" s="14">
        <v>49</v>
      </c>
      <c r="B53" t="s">
        <v>253</v>
      </c>
      <c r="C53" t="s">
        <v>308</v>
      </c>
      <c r="D53" s="11" t="str">
        <f ca="1">INDIRECT(ADDRESS(MATCH(C53,ParId!A$3:A$71,0)+2,2,1,TRUE,"ParId")) &amp;" : " &amp; INDIRECT(ADDRESS(MATCH(C53,ParId!A$3:A$70,0)+2,3,1,TRUE,"ParId"))</f>
        <v xml:space="preserve">E115VD : +1.5V V monitor </v>
      </c>
      <c r="E53" t="s">
        <v>208</v>
      </c>
      <c r="F53" t="str">
        <f ca="1">INDIRECT(ADDRESS(MATCH(E53,ValidityParam!A$3:A$51,0)+2,2,1,TRUE,"ValidityParam")) &amp;" : " &amp; INDIRECT(ADDRESS(MATCH(E53,ValidityParam!A$3:A$51,0)+2,3,1,TRUE,"ValidityParam"))</f>
        <v>EAS1HKVAL : EAS1 ON ,NO RECOVERY ON GOING, and HK received</v>
      </c>
      <c r="G53" t="s">
        <v>378</v>
      </c>
      <c r="H53" t="str">
        <f ca="1">INDIRECT(ADDRESS(MATCH(G53,ValidityParam!A$3:A$51,0)+2,2,1,TRUE,"ValidityParam")) &amp;" : " &amp; INDIRECT(ADDRESS(MATCH(G53,ValidityParam!A$3:A$51,0)+2,3,1,TRUE,"ValidityParam"))</f>
        <v>ValDummyPar : This validity parameter has no effect</v>
      </c>
      <c r="I53">
        <v>7</v>
      </c>
      <c r="J53">
        <v>4</v>
      </c>
      <c r="K53" t="s">
        <v>10</v>
      </c>
      <c r="L53" t="s">
        <v>177</v>
      </c>
      <c r="M53">
        <v>1768</v>
      </c>
      <c r="N53">
        <v>1954</v>
      </c>
      <c r="O53" t="s">
        <v>398</v>
      </c>
      <c r="P53" t="str">
        <f ca="1">INDIRECT(ADDRESS(MATCH(O53,eventhandler!A$3:A$56,0)+2,2,1,TRUE,"eventhandler"))</f>
        <v>Eas1OffEvnt</v>
      </c>
      <c r="Q53" t="s">
        <v>398</v>
      </c>
      <c r="R53" t="str">
        <f ca="1">INDIRECT(ADDRESS(MATCH(Q53,eventhandler!A$3:A$56,0)+2,2,1,TRUE,"eventhandler"))</f>
        <v>Eas1OffEvnt</v>
      </c>
    </row>
    <row r="54" spans="1:18">
      <c r="A54" s="14">
        <v>50</v>
      </c>
      <c r="B54" t="s">
        <v>255</v>
      </c>
      <c r="C54" t="s">
        <v>309</v>
      </c>
      <c r="D54" s="11" t="str">
        <f ca="1">INDIRECT(ADDRESS(MATCH(C54,ParId!A$3:A$71,0)+2,2,1,TRUE,"ParId")) &amp;" : " &amp; INDIRECT(ADDRESS(MATCH(C54,ParId!A$3:A$70,0)+2,3,1,TRUE,"ParId"))</f>
        <v>E1OPTEMP : EAS Operational temperature monitor</v>
      </c>
      <c r="E54" t="s">
        <v>208</v>
      </c>
      <c r="F54" t="str">
        <f ca="1">INDIRECT(ADDRESS(MATCH(E54,ValidityParam!A$3:A$51,0)+2,2,1,TRUE,"ValidityParam")) &amp;" : " &amp; INDIRECT(ADDRESS(MATCH(E54,ValidityParam!A$3:A$51,0)+2,3,1,TRUE,"ValidityParam"))</f>
        <v>EAS1HKVAL : EAS1 ON ,NO RECOVERY ON GOING, and HK received</v>
      </c>
      <c r="G54" t="s">
        <v>378</v>
      </c>
      <c r="H54" t="str">
        <f ca="1">INDIRECT(ADDRESS(MATCH(G54,ValidityParam!A$3:A$51,0)+2,2,1,TRUE,"ValidityParam")) &amp;" : " &amp; INDIRECT(ADDRESS(MATCH(G54,ValidityParam!A$3:A$51,0)+2,3,1,TRUE,"ValidityParam"))</f>
        <v>ValDummyPar : This validity parameter has no effect</v>
      </c>
      <c r="I54">
        <v>3</v>
      </c>
      <c r="J54">
        <v>4</v>
      </c>
      <c r="K54" t="s">
        <v>10</v>
      </c>
      <c r="L54" t="s">
        <v>177</v>
      </c>
      <c r="M54">
        <v>1533</v>
      </c>
      <c r="N54">
        <v>1751</v>
      </c>
      <c r="O54" t="s">
        <v>388</v>
      </c>
      <c r="P54" t="str">
        <f ca="1">INDIRECT(ADDRESS(MATCH(O54,eventhandler!A$3:A$56,0)+2,2,1,TRUE,"eventhandler"))</f>
        <v>RequestWarningEvnt</v>
      </c>
      <c r="Q54" t="s">
        <v>388</v>
      </c>
      <c r="R54" t="str">
        <f ca="1">INDIRECT(ADDRESS(MATCH(Q54,eventhandler!A$3:A$56,0)+2,2,1,TRUE,"eventhandler"))</f>
        <v>RequestWarningEvnt</v>
      </c>
    </row>
    <row r="55" spans="1:18">
      <c r="A55" s="14">
        <v>51</v>
      </c>
      <c r="B55" t="s">
        <v>257</v>
      </c>
      <c r="C55" t="s">
        <v>310</v>
      </c>
      <c r="D55" s="11" t="str">
        <f ca="1">INDIRECT(ADDRESS(MATCH(C55,ParId!A$3:A$71,0)+2,2,1,TRUE,"ParId")) &amp;" : " &amp; INDIRECT(ADDRESS(MATCH(C55,ParId!A$3:A$70,0)+2,3,1,TRUE,"ParId"))</f>
        <v>E1HVOUTV : HV Modulator output V monitor</v>
      </c>
      <c r="E55" t="s">
        <v>208</v>
      </c>
      <c r="F55" t="str">
        <f ca="1">INDIRECT(ADDRESS(MATCH(E55,ValidityParam!A$3:A$51,0)+2,2,1,TRUE,"ValidityParam")) &amp;" : " &amp; INDIRECT(ADDRESS(MATCH(E55,ValidityParam!A$3:A$51,0)+2,3,1,TRUE,"ValidityParam"))</f>
        <v>EAS1HKVAL : EAS1 ON ,NO RECOVERY ON GOING, and HK received</v>
      </c>
      <c r="G55" t="s">
        <v>378</v>
      </c>
      <c r="H55" t="str">
        <f ca="1">INDIRECT(ADDRESS(MATCH(G55,ValidityParam!A$3:A$51,0)+2,2,1,TRUE,"ValidityParam")) &amp;" : " &amp; INDIRECT(ADDRESS(MATCH(G55,ValidityParam!A$3:A$51,0)+2,3,1,TRUE,"ValidityParam"))</f>
        <v>ValDummyPar : This validity parameter has no effect</v>
      </c>
      <c r="I55">
        <v>7</v>
      </c>
      <c r="J55">
        <v>4</v>
      </c>
      <c r="K55" t="s">
        <v>10</v>
      </c>
      <c r="L55" t="s">
        <v>177</v>
      </c>
      <c r="M55">
        <v>1839</v>
      </c>
      <c r="N55">
        <v>2297</v>
      </c>
      <c r="O55" t="s">
        <v>398</v>
      </c>
      <c r="P55" t="str">
        <f ca="1">INDIRECT(ADDRESS(MATCH(O55,eventhandler!A$3:A$56,0)+2,2,1,TRUE,"eventhandler"))</f>
        <v>Eas1OffEvnt</v>
      </c>
      <c r="Q55" t="s">
        <v>398</v>
      </c>
      <c r="R55" t="str">
        <f ca="1">INDIRECT(ADDRESS(MATCH(Q55,eventhandler!A$3:A$56,0)+2,2,1,TRUE,"eventhandler"))</f>
        <v>Eas1OffEvnt</v>
      </c>
    </row>
    <row r="56" spans="1:18">
      <c r="A56" s="14">
        <v>52</v>
      </c>
      <c r="B56" t="s">
        <v>259</v>
      </c>
      <c r="C56" t="s">
        <v>311</v>
      </c>
      <c r="D56" s="11" t="str">
        <f ca="1">INDIRECT(ADDRESS(MATCH(C56,ParId!A$3:A$71,0)+2,2,1,TRUE,"ParId")) &amp;" : " &amp; INDIRECT(ADDRESS(MATCH(C56,ParId!A$3:A$70,0)+2,3,1,TRUE,"ParId"))</f>
        <v>E1MCPV : HV MCP V monitor</v>
      </c>
      <c r="E56" t="s">
        <v>208</v>
      </c>
      <c r="F56" t="str">
        <f ca="1">INDIRECT(ADDRESS(MATCH(E56,ValidityParam!A$3:A$51,0)+2,2,1,TRUE,"ValidityParam")) &amp;" : " &amp; INDIRECT(ADDRESS(MATCH(E56,ValidityParam!A$3:A$51,0)+2,3,1,TRUE,"ValidityParam"))</f>
        <v>EAS1HKVAL : EAS1 ON ,NO RECOVERY ON GOING, and HK received</v>
      </c>
      <c r="G56" t="s">
        <v>378</v>
      </c>
      <c r="H56" t="str">
        <f ca="1">INDIRECT(ADDRESS(MATCH(G56,ValidityParam!A$3:A$51,0)+2,2,1,TRUE,"ValidityParam")) &amp;" : " &amp; INDIRECT(ADDRESS(MATCH(G56,ValidityParam!A$3:A$51,0)+2,3,1,TRUE,"ValidityParam"))</f>
        <v>ValDummyPar : This validity parameter has no effect</v>
      </c>
      <c r="I56">
        <v>7</v>
      </c>
      <c r="J56">
        <v>4</v>
      </c>
      <c r="K56" t="s">
        <v>10</v>
      </c>
      <c r="L56" t="s">
        <v>177</v>
      </c>
      <c r="M56">
        <v>0</v>
      </c>
      <c r="N56">
        <v>3882</v>
      </c>
      <c r="O56" t="s">
        <v>382</v>
      </c>
      <c r="P56" t="str">
        <f ca="1">INDIRECT(ADDRESS(MATCH(O56,eventhandler!A$3:A$56,0)+2,2,1,TRUE,"eventhandler"))</f>
        <v>NoErrEvnt</v>
      </c>
      <c r="Q56" t="s">
        <v>398</v>
      </c>
      <c r="R56" t="str">
        <f ca="1">INDIRECT(ADDRESS(MATCH(Q56,eventhandler!A$3:A$56,0)+2,2,1,TRUE,"eventhandler"))</f>
        <v>Eas1OffEvnt</v>
      </c>
    </row>
    <row r="57" spans="1:18">
      <c r="A57" s="14">
        <v>53</v>
      </c>
      <c r="B57" t="s">
        <v>261</v>
      </c>
      <c r="C57" t="s">
        <v>312</v>
      </c>
      <c r="D57" s="11" t="str">
        <f ca="1">INDIRECT(ADDRESS(MATCH(C57,ParId!A$3:A$71,0)+2,2,1,TRUE,"ParId")) &amp;" : " &amp; INDIRECT(ADDRESS(MATCH(C57,ParId!A$3:A$70,0)+2,3,1,TRUE,"ParId"))</f>
        <v xml:space="preserve">E1GRIDV : Grid V monitor </v>
      </c>
      <c r="E57" t="s">
        <v>208</v>
      </c>
      <c r="F57" t="str">
        <f ca="1">INDIRECT(ADDRESS(MATCH(E57,ValidityParam!A$3:A$51,0)+2,2,1,TRUE,"ValidityParam")) &amp;" : " &amp; INDIRECT(ADDRESS(MATCH(E57,ValidityParam!A$3:A$51,0)+2,3,1,TRUE,"ValidityParam"))</f>
        <v>EAS1HKVAL : EAS1 ON ,NO RECOVERY ON GOING, and HK received</v>
      </c>
      <c r="G57" t="s">
        <v>378</v>
      </c>
      <c r="H57" t="str">
        <f ca="1">INDIRECT(ADDRESS(MATCH(G57,ValidityParam!A$3:A$51,0)+2,2,1,TRUE,"ValidityParam")) &amp;" : " &amp; INDIRECT(ADDRESS(MATCH(G57,ValidityParam!A$3:A$51,0)+2,3,1,TRUE,"ValidityParam"))</f>
        <v>ValDummyPar : This validity parameter has no effect</v>
      </c>
      <c r="I57">
        <v>7</v>
      </c>
      <c r="J57">
        <v>4</v>
      </c>
      <c r="K57" t="s">
        <v>10</v>
      </c>
      <c r="L57" t="s">
        <v>177</v>
      </c>
      <c r="M57">
        <v>0</v>
      </c>
      <c r="N57">
        <v>3686</v>
      </c>
      <c r="O57" t="s">
        <v>382</v>
      </c>
      <c r="P57" t="str">
        <f ca="1">INDIRECT(ADDRESS(MATCH(O57,eventhandler!A$3:A$56,0)+2,2,1,TRUE,"eventhandler"))</f>
        <v>NoErrEvnt</v>
      </c>
      <c r="Q57" t="s">
        <v>398</v>
      </c>
      <c r="R57" t="str">
        <f ca="1">INDIRECT(ADDRESS(MATCH(Q57,eventhandler!A$3:A$56,0)+2,2,1,TRUE,"eventhandler"))</f>
        <v>Eas1OffEvnt</v>
      </c>
    </row>
    <row r="58" spans="1:18">
      <c r="A58" s="14">
        <v>54</v>
      </c>
      <c r="B58" t="s">
        <v>262</v>
      </c>
      <c r="C58" t="s">
        <v>313</v>
      </c>
      <c r="D58" s="11" t="str">
        <f ca="1">INDIRECT(ADDRESS(MATCH(C58,ParId!A$3:A$71,0)+2,2,1,TRUE,"ParId")) &amp;" : " &amp; INDIRECT(ADDRESS(MATCH(C58,ParId!A$3:A$70,0)+2,3,1,TRUE,"ParId"))</f>
        <v>E110VAPOSV : 10VA POS V monitor</v>
      </c>
      <c r="E58" t="s">
        <v>208</v>
      </c>
      <c r="F58" t="str">
        <f ca="1">INDIRECT(ADDRESS(MATCH(E58,ValidityParam!A$3:A$51,0)+2,2,1,TRUE,"ValidityParam")) &amp;" : " &amp; INDIRECT(ADDRESS(MATCH(E58,ValidityParam!A$3:A$51,0)+2,3,1,TRUE,"ValidityParam"))</f>
        <v>EAS1HKVAL : EAS1 ON ,NO RECOVERY ON GOING, and HK received</v>
      </c>
      <c r="G58" t="s">
        <v>378</v>
      </c>
      <c r="H58" t="str">
        <f ca="1">INDIRECT(ADDRESS(MATCH(G58,ValidityParam!A$3:A$51,0)+2,2,1,TRUE,"ValidityParam")) &amp;" : " &amp; INDIRECT(ADDRESS(MATCH(G58,ValidityParam!A$3:A$51,0)+2,3,1,TRUE,"ValidityParam"))</f>
        <v>ValDummyPar : This validity parameter has no effect</v>
      </c>
      <c r="I58">
        <v>7</v>
      </c>
      <c r="J58">
        <v>4</v>
      </c>
      <c r="K58" t="s">
        <v>10</v>
      </c>
      <c r="L58" t="s">
        <v>177</v>
      </c>
      <c r="M58">
        <v>3194</v>
      </c>
      <c r="N58">
        <v>3604</v>
      </c>
      <c r="O58" t="s">
        <v>398</v>
      </c>
      <c r="P58" t="str">
        <f ca="1">INDIRECT(ADDRESS(MATCH(O58,eventhandler!A$3:A$56,0)+2,2,1,TRUE,"eventhandler"))</f>
        <v>Eas1OffEvnt</v>
      </c>
      <c r="Q58" t="s">
        <v>398</v>
      </c>
      <c r="R58" t="str">
        <f ca="1">INDIRECT(ADDRESS(MATCH(Q58,eventhandler!A$3:A$56,0)+2,2,1,TRUE,"eventhandler"))</f>
        <v>Eas1OffEvnt</v>
      </c>
    </row>
    <row r="59" spans="1:18">
      <c r="A59" s="14">
        <v>55</v>
      </c>
      <c r="B59" t="s">
        <v>265</v>
      </c>
      <c r="C59" t="s">
        <v>314</v>
      </c>
      <c r="D59" s="11" t="str">
        <f ca="1">INDIRECT(ADDRESS(MATCH(C59,ParId!A$3:A$71,0)+2,2,1,TRUE,"ParId")) &amp;" : " &amp; INDIRECT(ADDRESS(MATCH(C59,ParId!A$3:A$70,0)+2,3,1,TRUE,"ParId"))</f>
        <v xml:space="preserve">E128VPOSV : 28V Pos V monitor   </v>
      </c>
      <c r="E59" t="s">
        <v>208</v>
      </c>
      <c r="F59" t="str">
        <f ca="1">INDIRECT(ADDRESS(MATCH(E59,ValidityParam!A$3:A$51,0)+2,2,1,TRUE,"ValidityParam")) &amp;" : " &amp; INDIRECT(ADDRESS(MATCH(E59,ValidityParam!A$3:A$51,0)+2,3,1,TRUE,"ValidityParam"))</f>
        <v>EAS1HKVAL : EAS1 ON ,NO RECOVERY ON GOING, and HK received</v>
      </c>
      <c r="G59" t="s">
        <v>378</v>
      </c>
      <c r="H59" t="str">
        <f ca="1">INDIRECT(ADDRESS(MATCH(G59,ValidityParam!A$3:A$51,0)+2,2,1,TRUE,"ValidityParam")) &amp;" : " &amp; INDIRECT(ADDRESS(MATCH(G59,ValidityParam!A$3:A$51,0)+2,3,1,TRUE,"ValidityParam"))</f>
        <v>ValDummyPar : This validity parameter has no effect</v>
      </c>
      <c r="I59">
        <v>7</v>
      </c>
      <c r="J59">
        <v>4</v>
      </c>
      <c r="K59" t="s">
        <v>10</v>
      </c>
      <c r="L59" t="s">
        <v>177</v>
      </c>
      <c r="M59">
        <v>1966</v>
      </c>
      <c r="N59">
        <v>2189</v>
      </c>
      <c r="O59" t="s">
        <v>398</v>
      </c>
      <c r="P59" t="str">
        <f ca="1">INDIRECT(ADDRESS(MATCH(O59,eventhandler!A$3:A$56,0)+2,2,1,TRUE,"eventhandler"))</f>
        <v>Eas1OffEvnt</v>
      </c>
      <c r="Q59" t="s">
        <v>398</v>
      </c>
      <c r="R59" t="str">
        <f ca="1">INDIRECT(ADDRESS(MATCH(Q59,eventhandler!A$3:A$56,0)+2,2,1,TRUE,"eventhandler"))</f>
        <v>Eas1OffEvnt</v>
      </c>
    </row>
    <row r="60" spans="1:18">
      <c r="A60" s="14">
        <v>56</v>
      </c>
      <c r="B60" t="s">
        <v>267</v>
      </c>
      <c r="C60" t="s">
        <v>315</v>
      </c>
      <c r="D60" s="11" t="str">
        <f ca="1">INDIRECT(ADDRESS(MATCH(C60,ParId!A$3:A$71,0)+2,2,1,TRUE,"ParId")) &amp;" : " &amp; INDIRECT(ADDRESS(MATCH(C60,ParId!A$3:A$70,0)+2,3,1,TRUE,"ParId"))</f>
        <v>E1HVGENTHER : HV Generator thermistor</v>
      </c>
      <c r="E60" t="s">
        <v>208</v>
      </c>
      <c r="F60" t="str">
        <f ca="1">INDIRECT(ADDRESS(MATCH(E60,ValidityParam!A$3:A$51,0)+2,2,1,TRUE,"ValidityParam")) &amp;" : " &amp; INDIRECT(ADDRESS(MATCH(E60,ValidityParam!A$3:A$51,0)+2,3,1,TRUE,"ValidityParam"))</f>
        <v>EAS1HKVAL : EAS1 ON ,NO RECOVERY ON GOING, and HK received</v>
      </c>
      <c r="G60" t="s">
        <v>378</v>
      </c>
      <c r="H60" t="str">
        <f ca="1">INDIRECT(ADDRESS(MATCH(G60,ValidityParam!A$3:A$51,0)+2,2,1,TRUE,"ValidityParam")) &amp;" : " &amp; INDIRECT(ADDRESS(MATCH(G60,ValidityParam!A$3:A$51,0)+2,3,1,TRUE,"ValidityParam"))</f>
        <v>ValDummyPar : This validity parameter has no effect</v>
      </c>
      <c r="I60">
        <v>7</v>
      </c>
      <c r="J60">
        <v>4</v>
      </c>
      <c r="K60" t="s">
        <v>10</v>
      </c>
      <c r="L60" t="s">
        <v>177</v>
      </c>
      <c r="M60">
        <v>639</v>
      </c>
      <c r="N60">
        <v>742</v>
      </c>
      <c r="O60" t="s">
        <v>388</v>
      </c>
      <c r="P60" t="str">
        <f ca="1">INDIRECT(ADDRESS(MATCH(O60,eventhandler!A$3:A$56,0)+2,2,1,TRUE,"eventhandler"))</f>
        <v>RequestWarningEvnt</v>
      </c>
      <c r="Q60" t="s">
        <v>388</v>
      </c>
      <c r="R60" t="str">
        <f ca="1">INDIRECT(ADDRESS(MATCH(Q60,eventhandler!A$3:A$56,0)+2,2,1,TRUE,"eventhandler"))</f>
        <v>RequestWarningEvnt</v>
      </c>
    </row>
    <row r="61" spans="1:18">
      <c r="A61" s="14">
        <v>57</v>
      </c>
      <c r="B61" t="s">
        <v>270</v>
      </c>
      <c r="C61" t="s">
        <v>316</v>
      </c>
      <c r="D61" s="11" t="str">
        <f ca="1">INDIRECT(ADDRESS(MATCH(C61,ParId!A$3:A$71,0)+2,2,1,TRUE,"ParId")) &amp;" : " &amp; INDIRECT(ADDRESS(MATCH(C61,ParId!A$3:A$70,0)+2,3,1,TRUE,"ParId"))</f>
        <v xml:space="preserve">E1HVMODTHER : HV Modulator thermistor </v>
      </c>
      <c r="E61" t="s">
        <v>208</v>
      </c>
      <c r="F61" t="str">
        <f ca="1">INDIRECT(ADDRESS(MATCH(E61,ValidityParam!A$3:A$51,0)+2,2,1,TRUE,"ValidityParam")) &amp;" : " &amp; INDIRECT(ADDRESS(MATCH(E61,ValidityParam!A$3:A$51,0)+2,3,1,TRUE,"ValidityParam"))</f>
        <v>EAS1HKVAL : EAS1 ON ,NO RECOVERY ON GOING, and HK received</v>
      </c>
      <c r="G61" t="s">
        <v>378</v>
      </c>
      <c r="H61" t="str">
        <f ca="1">INDIRECT(ADDRESS(MATCH(G61,ValidityParam!A$3:A$51,0)+2,2,1,TRUE,"ValidityParam")) &amp;" : " &amp; INDIRECT(ADDRESS(MATCH(G61,ValidityParam!A$3:A$51,0)+2,3,1,TRUE,"ValidityParam"))</f>
        <v>ValDummyPar : This validity parameter has no effect</v>
      </c>
      <c r="I61">
        <v>7</v>
      </c>
      <c r="J61">
        <v>4</v>
      </c>
      <c r="K61" t="s">
        <v>10</v>
      </c>
      <c r="L61" t="s">
        <v>177</v>
      </c>
      <c r="M61">
        <v>639</v>
      </c>
      <c r="N61">
        <v>742</v>
      </c>
      <c r="O61" t="s">
        <v>388</v>
      </c>
      <c r="P61" t="str">
        <f ca="1">INDIRECT(ADDRESS(MATCH(O61,eventhandler!A$3:A$56,0)+2,2,1,TRUE,"eventhandler"))</f>
        <v>RequestWarningEvnt</v>
      </c>
      <c r="Q61" t="s">
        <v>388</v>
      </c>
      <c r="R61" t="str">
        <f ca="1">INDIRECT(ADDRESS(MATCH(Q61,eventhandler!A$3:A$56,0)+2,2,1,TRUE,"eventhandler"))</f>
        <v>RequestWarningEvnt</v>
      </c>
    </row>
    <row r="62" spans="1:18">
      <c r="A62" s="14">
        <v>58</v>
      </c>
      <c r="B62" t="s">
        <v>271</v>
      </c>
      <c r="C62" t="s">
        <v>334</v>
      </c>
      <c r="D62" s="11" t="str">
        <f ca="1">INDIRECT(ADDRESS(MATCH(C62,ParId!A$3:A$71,0)+2,2,1,TRUE,"ParId")) &amp;" : " &amp; INDIRECT(ADDRESS(MATCH(C62,ParId!A$3:A$70,0)+2,3,1,TRUE,"ParId"))</f>
        <v>E233VD : +3.3VD V monitor</v>
      </c>
      <c r="E62" t="s">
        <v>369</v>
      </c>
      <c r="F62" t="str">
        <f ca="1">INDIRECT(ADDRESS(MATCH(E62,ValidityParam!A$3:A$51,0)+2,2,1,TRUE,"ValidityParam")) &amp;" : " &amp; INDIRECT(ADDRESS(MATCH(E62,ValidityParam!A$3:A$51,0)+2,3,1,TRUE,"ValidityParam"))</f>
        <v>EAS2HKVAL : EAS2 ON, NO RECOVERY ON GOING, and HK received</v>
      </c>
      <c r="G62" t="s">
        <v>378</v>
      </c>
      <c r="H62" t="str">
        <f ca="1">INDIRECT(ADDRESS(MATCH(G62,ValidityParam!A$3:A$51,0)+2,2,1,TRUE,"ValidityParam")) &amp;" : " &amp; INDIRECT(ADDRESS(MATCH(G62,ValidityParam!A$3:A$51,0)+2,3,1,TRUE,"ValidityParam"))</f>
        <v>ValDummyPar : This validity parameter has no effect</v>
      </c>
      <c r="I62">
        <v>7</v>
      </c>
      <c r="J62">
        <v>4</v>
      </c>
      <c r="K62" t="s">
        <v>10</v>
      </c>
      <c r="L62" t="s">
        <v>177</v>
      </c>
      <c r="M62">
        <v>1985</v>
      </c>
      <c r="N62">
        <v>2109</v>
      </c>
      <c r="O62" t="s">
        <v>431</v>
      </c>
      <c r="P62" t="str">
        <f ca="1">INDIRECT(ADDRESS(MATCH(O62,eventhandler!A$3:A$56,0)+2,2,1,TRUE,"eventhandler"))</f>
        <v>Eas2OffEvnt</v>
      </c>
      <c r="Q62" t="s">
        <v>431</v>
      </c>
      <c r="R62" t="str">
        <f ca="1">INDIRECT(ADDRESS(MATCH(Q62,eventhandler!A$3:A$56,0)+2,2,1,TRUE,"eventhandler"))</f>
        <v>Eas2OffEvnt</v>
      </c>
    </row>
    <row r="63" spans="1:18">
      <c r="A63" s="14">
        <v>59</v>
      </c>
      <c r="B63" t="s">
        <v>273</v>
      </c>
      <c r="C63" t="s">
        <v>335</v>
      </c>
      <c r="D63" s="11" t="str">
        <f ca="1">INDIRECT(ADDRESS(MATCH(C63,ParId!A$3:A$71,0)+2,2,1,TRUE,"ParId")) &amp;" : " &amp; INDIRECT(ADDRESS(MATCH(C63,ParId!A$3:A$70,0)+2,3,1,TRUE,"ParId"))</f>
        <v xml:space="preserve">E215VD : +1.5V V monitor </v>
      </c>
      <c r="E63" t="s">
        <v>369</v>
      </c>
      <c r="F63" t="str">
        <f ca="1">INDIRECT(ADDRESS(MATCH(E63,ValidityParam!A$3:A$51,0)+2,2,1,TRUE,"ValidityParam")) &amp;" : " &amp; INDIRECT(ADDRESS(MATCH(E63,ValidityParam!A$3:A$51,0)+2,3,1,TRUE,"ValidityParam"))</f>
        <v>EAS2HKVAL : EAS2 ON, NO RECOVERY ON GOING, and HK received</v>
      </c>
      <c r="G63" t="s">
        <v>378</v>
      </c>
      <c r="H63" t="str">
        <f ca="1">INDIRECT(ADDRESS(MATCH(G63,ValidityParam!A$3:A$51,0)+2,2,1,TRUE,"ValidityParam")) &amp;" : " &amp; INDIRECT(ADDRESS(MATCH(G63,ValidityParam!A$3:A$51,0)+2,3,1,TRUE,"ValidityParam"))</f>
        <v>ValDummyPar : This validity parameter has no effect</v>
      </c>
      <c r="I63">
        <v>7</v>
      </c>
      <c r="J63">
        <v>4</v>
      </c>
      <c r="K63" t="s">
        <v>10</v>
      </c>
      <c r="L63" t="s">
        <v>177</v>
      </c>
      <c r="M63">
        <v>1768</v>
      </c>
      <c r="N63">
        <v>1954</v>
      </c>
      <c r="O63" t="s">
        <v>431</v>
      </c>
      <c r="P63" t="str">
        <f ca="1">INDIRECT(ADDRESS(MATCH(O63,eventhandler!A$3:A$56,0)+2,2,1,TRUE,"eventhandler"))</f>
        <v>Eas2OffEvnt</v>
      </c>
      <c r="Q63" t="s">
        <v>431</v>
      </c>
      <c r="R63" t="str">
        <f ca="1">INDIRECT(ADDRESS(MATCH(Q63,eventhandler!A$3:A$56,0)+2,2,1,TRUE,"eventhandler"))</f>
        <v>Eas2OffEvnt</v>
      </c>
    </row>
    <row r="64" spans="1:18">
      <c r="A64" s="14">
        <v>60</v>
      </c>
      <c r="B64" t="s">
        <v>275</v>
      </c>
      <c r="C64" t="s">
        <v>336</v>
      </c>
      <c r="D64" s="11" t="str">
        <f ca="1">INDIRECT(ADDRESS(MATCH(C64,ParId!A$3:A$71,0)+2,2,1,TRUE,"ParId")) &amp;" : " &amp; INDIRECT(ADDRESS(MATCH(C64,ParId!A$3:A$70,0)+2,3,1,TRUE,"ParId"))</f>
        <v>E2OPTEMP : EAS Operational temperature monitor</v>
      </c>
      <c r="E64" t="s">
        <v>369</v>
      </c>
      <c r="F64" t="str">
        <f ca="1">INDIRECT(ADDRESS(MATCH(E64,ValidityParam!A$3:A$51,0)+2,2,1,TRUE,"ValidityParam")) &amp;" : " &amp; INDIRECT(ADDRESS(MATCH(E64,ValidityParam!A$3:A$51,0)+2,3,1,TRUE,"ValidityParam"))</f>
        <v>EAS2HKVAL : EAS2 ON, NO RECOVERY ON GOING, and HK received</v>
      </c>
      <c r="G64" t="s">
        <v>378</v>
      </c>
      <c r="H64" t="str">
        <f ca="1">INDIRECT(ADDRESS(MATCH(G64,ValidityParam!A$3:A$51,0)+2,2,1,TRUE,"ValidityParam")) &amp;" : " &amp; INDIRECT(ADDRESS(MATCH(G64,ValidityParam!A$3:A$51,0)+2,3,1,TRUE,"ValidityParam"))</f>
        <v>ValDummyPar : This validity parameter has no effect</v>
      </c>
      <c r="I64">
        <v>3</v>
      </c>
      <c r="J64">
        <v>4</v>
      </c>
      <c r="K64" t="s">
        <v>10</v>
      </c>
      <c r="L64" t="s">
        <v>177</v>
      </c>
      <c r="M64">
        <v>1533</v>
      </c>
      <c r="N64">
        <v>1751</v>
      </c>
      <c r="O64" t="s">
        <v>388</v>
      </c>
      <c r="P64" t="str">
        <f ca="1">INDIRECT(ADDRESS(MATCH(O64,eventhandler!A$3:A$56,0)+2,2,1,TRUE,"eventhandler"))</f>
        <v>RequestWarningEvnt</v>
      </c>
      <c r="Q64" t="s">
        <v>388</v>
      </c>
      <c r="R64" t="str">
        <f ca="1">INDIRECT(ADDRESS(MATCH(Q64,eventhandler!A$3:A$56,0)+2,2,1,TRUE,"eventhandler"))</f>
        <v>RequestWarningEvnt</v>
      </c>
    </row>
    <row r="65" spans="1:18">
      <c r="A65" s="14">
        <v>61</v>
      </c>
      <c r="B65" t="s">
        <v>277</v>
      </c>
      <c r="C65" t="s">
        <v>337</v>
      </c>
      <c r="D65" s="11" t="str">
        <f ca="1">INDIRECT(ADDRESS(MATCH(C65,ParId!A$3:A$71,0)+2,2,1,TRUE,"ParId")) &amp;" : " &amp; INDIRECT(ADDRESS(MATCH(C65,ParId!A$3:A$70,0)+2,3,1,TRUE,"ParId"))</f>
        <v>E2HVOUTV : HV Modulator output V monitor</v>
      </c>
      <c r="E65" t="s">
        <v>369</v>
      </c>
      <c r="F65" t="str">
        <f ca="1">INDIRECT(ADDRESS(MATCH(E65,ValidityParam!A$3:A$51,0)+2,2,1,TRUE,"ValidityParam")) &amp;" : " &amp; INDIRECT(ADDRESS(MATCH(E65,ValidityParam!A$3:A$51,0)+2,3,1,TRUE,"ValidityParam"))</f>
        <v>EAS2HKVAL : EAS2 ON, NO RECOVERY ON GOING, and HK received</v>
      </c>
      <c r="G65" t="s">
        <v>378</v>
      </c>
      <c r="H65" t="str">
        <f ca="1">INDIRECT(ADDRESS(MATCH(G65,ValidityParam!A$3:A$51,0)+2,2,1,TRUE,"ValidityParam")) &amp;" : " &amp; INDIRECT(ADDRESS(MATCH(G65,ValidityParam!A$3:A$51,0)+2,3,1,TRUE,"ValidityParam"))</f>
        <v>ValDummyPar : This validity parameter has no effect</v>
      </c>
      <c r="I65">
        <v>7</v>
      </c>
      <c r="J65">
        <v>4</v>
      </c>
      <c r="K65" t="s">
        <v>10</v>
      </c>
      <c r="L65" t="s">
        <v>177</v>
      </c>
      <c r="M65">
        <v>1839</v>
      </c>
      <c r="N65">
        <v>2297</v>
      </c>
      <c r="O65" t="s">
        <v>431</v>
      </c>
      <c r="P65" t="str">
        <f ca="1">INDIRECT(ADDRESS(MATCH(O65,eventhandler!A$3:A$56,0)+2,2,1,TRUE,"eventhandler"))</f>
        <v>Eas2OffEvnt</v>
      </c>
      <c r="Q65" t="s">
        <v>431</v>
      </c>
      <c r="R65" t="str">
        <f ca="1">INDIRECT(ADDRESS(MATCH(Q65,eventhandler!A$3:A$56,0)+2,2,1,TRUE,"eventhandler"))</f>
        <v>Eas2OffEvnt</v>
      </c>
    </row>
    <row r="66" spans="1:18">
      <c r="A66" s="14">
        <v>62</v>
      </c>
      <c r="B66" t="s">
        <v>279</v>
      </c>
      <c r="C66" t="s">
        <v>338</v>
      </c>
      <c r="D66" s="11" t="str">
        <f ca="1">INDIRECT(ADDRESS(MATCH(C66,ParId!A$3:A$71,0)+2,2,1,TRUE,"ParId")) &amp;" : " &amp; INDIRECT(ADDRESS(MATCH(C66,ParId!A$3:A$70,0)+2,3,1,TRUE,"ParId"))</f>
        <v>E2MCPV : HV MCP V monitor</v>
      </c>
      <c r="E66" t="s">
        <v>369</v>
      </c>
      <c r="F66" t="str">
        <f ca="1">INDIRECT(ADDRESS(MATCH(E66,ValidityParam!A$3:A$51,0)+2,2,1,TRUE,"ValidityParam")) &amp;" : " &amp; INDIRECT(ADDRESS(MATCH(E66,ValidityParam!A$3:A$51,0)+2,3,1,TRUE,"ValidityParam"))</f>
        <v>EAS2HKVAL : EAS2 ON, NO RECOVERY ON GOING, and HK received</v>
      </c>
      <c r="G66" t="s">
        <v>378</v>
      </c>
      <c r="H66" t="str">
        <f ca="1">INDIRECT(ADDRESS(MATCH(G66,ValidityParam!A$3:A$51,0)+2,2,1,TRUE,"ValidityParam")) &amp;" : " &amp; INDIRECT(ADDRESS(MATCH(G66,ValidityParam!A$3:A$51,0)+2,3,1,TRUE,"ValidityParam"))</f>
        <v>ValDummyPar : This validity parameter has no effect</v>
      </c>
      <c r="I66">
        <v>7</v>
      </c>
      <c r="J66">
        <v>4</v>
      </c>
      <c r="K66" t="s">
        <v>10</v>
      </c>
      <c r="L66" t="s">
        <v>177</v>
      </c>
      <c r="M66">
        <v>0</v>
      </c>
      <c r="N66">
        <v>3882</v>
      </c>
      <c r="O66" t="s">
        <v>382</v>
      </c>
      <c r="P66" t="str">
        <f ca="1">INDIRECT(ADDRESS(MATCH(O66,eventhandler!A$3:A$56,0)+2,2,1,TRUE,"eventhandler"))</f>
        <v>NoErrEvnt</v>
      </c>
      <c r="Q66" t="s">
        <v>431</v>
      </c>
      <c r="R66" t="str">
        <f ca="1">INDIRECT(ADDRESS(MATCH(Q66,eventhandler!A$3:A$56,0)+2,2,1,TRUE,"eventhandler"))</f>
        <v>Eas2OffEvnt</v>
      </c>
    </row>
    <row r="67" spans="1:18">
      <c r="A67" s="14">
        <v>63</v>
      </c>
      <c r="B67" t="s">
        <v>281</v>
      </c>
      <c r="C67" t="s">
        <v>339</v>
      </c>
      <c r="D67" s="11" t="str">
        <f ca="1">INDIRECT(ADDRESS(MATCH(C67,ParId!A$3:A$71,0)+2,2,1,TRUE,"ParId")) &amp;" : " &amp; INDIRECT(ADDRESS(MATCH(C67,ParId!A$3:A$70,0)+2,3,1,TRUE,"ParId"))</f>
        <v xml:space="preserve">E2GRIDV : Grid V monitor </v>
      </c>
      <c r="E67" t="s">
        <v>369</v>
      </c>
      <c r="F67" t="str">
        <f ca="1">INDIRECT(ADDRESS(MATCH(E67,ValidityParam!A$3:A$51,0)+2,2,1,TRUE,"ValidityParam")) &amp;" : " &amp; INDIRECT(ADDRESS(MATCH(E67,ValidityParam!A$3:A$51,0)+2,3,1,TRUE,"ValidityParam"))</f>
        <v>EAS2HKVAL : EAS2 ON, NO RECOVERY ON GOING, and HK received</v>
      </c>
      <c r="G67" t="s">
        <v>378</v>
      </c>
      <c r="H67" t="str">
        <f ca="1">INDIRECT(ADDRESS(MATCH(G67,ValidityParam!A$3:A$51,0)+2,2,1,TRUE,"ValidityParam")) &amp;" : " &amp; INDIRECT(ADDRESS(MATCH(G67,ValidityParam!A$3:A$51,0)+2,3,1,TRUE,"ValidityParam"))</f>
        <v>ValDummyPar : This validity parameter has no effect</v>
      </c>
      <c r="I67">
        <v>7</v>
      </c>
      <c r="J67">
        <v>4</v>
      </c>
      <c r="K67" t="s">
        <v>10</v>
      </c>
      <c r="L67" t="s">
        <v>177</v>
      </c>
      <c r="M67">
        <v>0</v>
      </c>
      <c r="N67">
        <v>3686</v>
      </c>
      <c r="O67" t="s">
        <v>382</v>
      </c>
      <c r="P67" t="str">
        <f ca="1">INDIRECT(ADDRESS(MATCH(O67,eventhandler!A$3:A$56,0)+2,2,1,TRUE,"eventhandler"))</f>
        <v>NoErrEvnt</v>
      </c>
      <c r="Q67" t="s">
        <v>431</v>
      </c>
      <c r="R67" t="str">
        <f ca="1">INDIRECT(ADDRESS(MATCH(Q67,eventhandler!A$3:A$56,0)+2,2,1,TRUE,"eventhandler"))</f>
        <v>Eas2OffEvnt</v>
      </c>
    </row>
    <row r="68" spans="1:18">
      <c r="A68" s="14">
        <v>64</v>
      </c>
      <c r="B68" t="s">
        <v>283</v>
      </c>
      <c r="C68" t="s">
        <v>340</v>
      </c>
      <c r="D68" s="11" t="str">
        <f ca="1">INDIRECT(ADDRESS(MATCH(C68,ParId!A$3:A$71,0)+2,2,1,TRUE,"ParId")) &amp;" : " &amp; INDIRECT(ADDRESS(MATCH(C68,ParId!A$3:A$70,0)+2,3,1,TRUE,"ParId"))</f>
        <v>E210VAPOSV : 10VA POS V monitor</v>
      </c>
      <c r="E68" t="s">
        <v>369</v>
      </c>
      <c r="F68" t="str">
        <f ca="1">INDIRECT(ADDRESS(MATCH(E68,ValidityParam!A$3:A$51,0)+2,2,1,TRUE,"ValidityParam")) &amp;" : " &amp; INDIRECT(ADDRESS(MATCH(E68,ValidityParam!A$3:A$51,0)+2,3,1,TRUE,"ValidityParam"))</f>
        <v>EAS2HKVAL : EAS2 ON, NO RECOVERY ON GOING, and HK received</v>
      </c>
      <c r="G68" t="s">
        <v>378</v>
      </c>
      <c r="H68" t="str">
        <f ca="1">INDIRECT(ADDRESS(MATCH(G68,ValidityParam!A$3:A$51,0)+2,2,1,TRUE,"ValidityParam")) &amp;" : " &amp; INDIRECT(ADDRESS(MATCH(G68,ValidityParam!A$3:A$51,0)+2,3,1,TRUE,"ValidityParam"))</f>
        <v>ValDummyPar : This validity parameter has no effect</v>
      </c>
      <c r="I68">
        <v>7</v>
      </c>
      <c r="J68">
        <v>4</v>
      </c>
      <c r="K68" t="s">
        <v>10</v>
      </c>
      <c r="L68" t="s">
        <v>177</v>
      </c>
      <c r="M68">
        <v>3194</v>
      </c>
      <c r="N68">
        <v>3604</v>
      </c>
      <c r="O68" t="s">
        <v>431</v>
      </c>
      <c r="P68" t="str">
        <f ca="1">INDIRECT(ADDRESS(MATCH(O68,eventhandler!A$3:A$56,0)+2,2,1,TRUE,"eventhandler"))</f>
        <v>Eas2OffEvnt</v>
      </c>
      <c r="Q68" t="s">
        <v>431</v>
      </c>
      <c r="R68" t="str">
        <f ca="1">INDIRECT(ADDRESS(MATCH(Q68,eventhandler!A$3:A$56,0)+2,2,1,TRUE,"eventhandler"))</f>
        <v>Eas2OffEvnt</v>
      </c>
    </row>
    <row r="69" spans="1:18">
      <c r="A69" s="14">
        <v>65</v>
      </c>
      <c r="B69" t="s">
        <v>285</v>
      </c>
      <c r="C69" t="s">
        <v>341</v>
      </c>
      <c r="D69" s="11" t="str">
        <f ca="1">INDIRECT(ADDRESS(MATCH(C69,ParId!A$3:A$71,0)+2,2,1,TRUE,"ParId")) &amp;" : " &amp; INDIRECT(ADDRESS(MATCH(C69,ParId!A$3:A$70,0)+2,3,1,TRUE,"ParId"))</f>
        <v xml:space="preserve">E228VPOSV : 28V Pos V monitor   </v>
      </c>
      <c r="E69" t="s">
        <v>369</v>
      </c>
      <c r="F69" t="str">
        <f ca="1">INDIRECT(ADDRESS(MATCH(E69,ValidityParam!A$3:A$51,0)+2,2,1,TRUE,"ValidityParam")) &amp;" : " &amp; INDIRECT(ADDRESS(MATCH(E69,ValidityParam!A$3:A$51,0)+2,3,1,TRUE,"ValidityParam"))</f>
        <v>EAS2HKVAL : EAS2 ON, NO RECOVERY ON GOING, and HK received</v>
      </c>
      <c r="G69" t="s">
        <v>378</v>
      </c>
      <c r="H69" t="str">
        <f ca="1">INDIRECT(ADDRESS(MATCH(G69,ValidityParam!A$3:A$51,0)+2,2,1,TRUE,"ValidityParam")) &amp;" : " &amp; INDIRECT(ADDRESS(MATCH(G69,ValidityParam!A$3:A$51,0)+2,3,1,TRUE,"ValidityParam"))</f>
        <v>ValDummyPar : This validity parameter has no effect</v>
      </c>
      <c r="I69">
        <v>7</v>
      </c>
      <c r="J69">
        <v>4</v>
      </c>
      <c r="K69" t="s">
        <v>10</v>
      </c>
      <c r="L69" t="s">
        <v>177</v>
      </c>
      <c r="M69">
        <v>1966</v>
      </c>
      <c r="N69">
        <v>2189</v>
      </c>
      <c r="O69" t="s">
        <v>431</v>
      </c>
      <c r="P69" t="str">
        <f ca="1">INDIRECT(ADDRESS(MATCH(O69,eventhandler!A$3:A$56,0)+2,2,1,TRUE,"eventhandler"))</f>
        <v>Eas2OffEvnt</v>
      </c>
      <c r="Q69" t="s">
        <v>431</v>
      </c>
      <c r="R69" t="str">
        <f ca="1">INDIRECT(ADDRESS(MATCH(Q69,eventhandler!A$3:A$56,0)+2,2,1,TRUE,"eventhandler"))</f>
        <v>Eas2OffEvnt</v>
      </c>
    </row>
    <row r="70" spans="1:18">
      <c r="A70" s="14">
        <v>66</v>
      </c>
      <c r="B70" t="s">
        <v>287</v>
      </c>
      <c r="C70" t="s">
        <v>342</v>
      </c>
      <c r="D70" s="11" t="str">
        <f ca="1">INDIRECT(ADDRESS(MATCH(C70,ParId!A$3:A$71,0)+2,2,1,TRUE,"ParId")) &amp;" : " &amp; INDIRECT(ADDRESS(MATCH(C70,ParId!A$3:A$70,0)+2,3,1,TRUE,"ParId"))</f>
        <v>E2HVGENTHER : HV Generator thermistor</v>
      </c>
      <c r="E70" t="s">
        <v>369</v>
      </c>
      <c r="F70" t="str">
        <f ca="1">INDIRECT(ADDRESS(MATCH(E70,ValidityParam!A$3:A$51,0)+2,2,1,TRUE,"ValidityParam")) &amp;" : " &amp; INDIRECT(ADDRESS(MATCH(E70,ValidityParam!A$3:A$51,0)+2,3,1,TRUE,"ValidityParam"))</f>
        <v>EAS2HKVAL : EAS2 ON, NO RECOVERY ON GOING, and HK received</v>
      </c>
      <c r="G70" t="s">
        <v>378</v>
      </c>
      <c r="H70" t="str">
        <f ca="1">INDIRECT(ADDRESS(MATCH(G70,ValidityParam!A$3:A$51,0)+2,2,1,TRUE,"ValidityParam")) &amp;" : " &amp; INDIRECT(ADDRESS(MATCH(G70,ValidityParam!A$3:A$51,0)+2,3,1,TRUE,"ValidityParam"))</f>
        <v>ValDummyPar : This validity parameter has no effect</v>
      </c>
      <c r="I70">
        <v>7</v>
      </c>
      <c r="J70">
        <v>4</v>
      </c>
      <c r="K70" t="s">
        <v>10</v>
      </c>
      <c r="L70" t="s">
        <v>177</v>
      </c>
      <c r="M70">
        <v>639</v>
      </c>
      <c r="N70">
        <v>742</v>
      </c>
      <c r="O70" t="s">
        <v>388</v>
      </c>
      <c r="P70" t="str">
        <f ca="1">INDIRECT(ADDRESS(MATCH(O70,eventhandler!A$3:A$56,0)+2,2,1,TRUE,"eventhandler"))</f>
        <v>RequestWarningEvnt</v>
      </c>
      <c r="Q70" t="s">
        <v>388</v>
      </c>
      <c r="R70" t="str">
        <f ca="1">INDIRECT(ADDRESS(MATCH(Q70,eventhandler!A$3:A$56,0)+2,2,1,TRUE,"eventhandler"))</f>
        <v>RequestWarningEvnt</v>
      </c>
    </row>
    <row r="71" spans="1:18">
      <c r="A71" s="14">
        <v>67</v>
      </c>
      <c r="B71" t="s">
        <v>289</v>
      </c>
      <c r="C71" t="s">
        <v>343</v>
      </c>
      <c r="D71" s="11" t="str">
        <f ca="1">INDIRECT(ADDRESS(MATCH(C71,ParId!A$3:A$71,0)+2,2,1,TRUE,"ParId")) &amp;" : " &amp; INDIRECT(ADDRESS(MATCH(C71,ParId!A$3:A$71,0)+2,3,1,TRUE,"ParId"))</f>
        <v xml:space="preserve">E2HVMODTHER : HV Modulator thermistor </v>
      </c>
      <c r="E71" t="s">
        <v>369</v>
      </c>
      <c r="F71" t="str">
        <f ca="1">INDIRECT(ADDRESS(MATCH(E71,ValidityParam!A$3:A$51,0)+2,2,1,TRUE,"ValidityParam")) &amp;" : " &amp; INDIRECT(ADDRESS(MATCH(E71,ValidityParam!A$3:A$51,0)+2,3,1,TRUE,"ValidityParam"))</f>
        <v>EAS2HKVAL : EAS2 ON, NO RECOVERY ON GOING, and HK received</v>
      </c>
      <c r="G71" t="s">
        <v>378</v>
      </c>
      <c r="H71" t="str">
        <f ca="1">INDIRECT(ADDRESS(MATCH(G71,ValidityParam!A$3:A$51,0)+2,2,1,TRUE,"ValidityParam")) &amp;" : " &amp; INDIRECT(ADDRESS(MATCH(G71,ValidityParam!A$3:A$51,0)+2,3,1,TRUE,"ValidityParam"))</f>
        <v>ValDummyPar : This validity parameter has no effect</v>
      </c>
      <c r="I71">
        <v>7</v>
      </c>
      <c r="J71">
        <v>4</v>
      </c>
      <c r="K71" t="s">
        <v>10</v>
      </c>
      <c r="L71" t="s">
        <v>177</v>
      </c>
      <c r="M71">
        <v>639</v>
      </c>
      <c r="N71">
        <v>742</v>
      </c>
      <c r="O71" t="s">
        <v>388</v>
      </c>
      <c r="P71" t="str">
        <f ca="1">INDIRECT(ADDRESS(MATCH(O71,eventhandler!A$3:A$56,0)+2,2,1,TRUE,"eventhandler"))</f>
        <v>RequestWarningEvnt</v>
      </c>
      <c r="Q71" t="s">
        <v>388</v>
      </c>
      <c r="R71" t="str">
        <f ca="1">INDIRECT(ADDRESS(MATCH(Q71,eventhandler!A$3:A$56,0)+2,2,1,TRUE,"eventhandler"))</f>
        <v>RequestWarningEvnt</v>
      </c>
    </row>
    <row r="72" spans="1:18">
      <c r="A72" s="14">
        <v>68</v>
      </c>
      <c r="B72" t="s">
        <v>525</v>
      </c>
      <c r="C72" t="s">
        <v>122</v>
      </c>
      <c r="D72" s="11" t="str">
        <f ca="1">INDIRECT(ADDRESS(MATCH(C72,ParId!A$3:A$50,0)+2,2,1,TRUE,"ParId")) &amp;" : " &amp; INDIRECT(ADDRESS(MATCH(C72,ParId!A$3:A$50,0)+2,3,1,TRUE,"ParId"))</f>
        <v>HK_I_PLUS_28V_PRI    : HK_I_+28V_PRI   (DC-DC input Current)</v>
      </c>
      <c r="E72" t="s">
        <v>370</v>
      </c>
      <c r="F72" t="str">
        <f ca="1">INDIRECT(ADDRESS(MATCH(E72,ValidityParam!A$3:A$51,0)+2,2,1,TRUE,"ValidityParam")) &amp;" : " &amp; INDIRECT(ADDRESS(MATCH(E72,ValidityParam!A$3:A$51,0)+2,3,1,TRUE,"ValidityParam"))</f>
        <v>PASHKVAL : PAS  ON and NO RECOVERY ON GOING, and HK received</v>
      </c>
      <c r="G72" t="s">
        <v>378</v>
      </c>
      <c r="H72" t="str">
        <f ca="1">INDIRECT(ADDRESS(MATCH(G72,ValidityParam!A$3:A$51,0)+2,2,1,TRUE,"ValidityParam")) &amp;" : " &amp; INDIRECT(ADDRESS(MATCH(G72,ValidityParam!A$3:A$51,0)+2,3,1,TRUE,"ValidityParam"))</f>
        <v>ValDummyPar : This validity parameter has no effect</v>
      </c>
      <c r="I72">
        <v>3</v>
      </c>
      <c r="J72">
        <v>4</v>
      </c>
      <c r="K72" t="s">
        <v>10</v>
      </c>
      <c r="L72" t="s">
        <v>177</v>
      </c>
      <c r="M72">
        <v>627</v>
      </c>
      <c r="N72">
        <v>3572</v>
      </c>
      <c r="O72" t="s">
        <v>393</v>
      </c>
      <c r="P72" t="str">
        <f ca="1">INDIRECT(ADDRESS(MATCH(O72,eventhandler!A$3:A$56,0)+2,2,1,TRUE,"eventhandler"))</f>
        <v xml:space="preserve">PasEmOffEvnt        </v>
      </c>
      <c r="Q72" t="s">
        <v>393</v>
      </c>
      <c r="R72" t="str">
        <f ca="1">INDIRECT(ADDRESS(MATCH(Q72,eventhandler!A$3:A$56,0)+2,2,1,TRUE,"eventhandler"))</f>
        <v xml:space="preserve">PasEmOffEvnt        </v>
      </c>
    </row>
    <row r="73" spans="1:18">
      <c r="A73" s="14">
        <v>69</v>
      </c>
      <c r="B73" t="s">
        <v>466</v>
      </c>
      <c r="C73" s="12" t="s">
        <v>176</v>
      </c>
      <c r="D73" s="11" t="str">
        <f ca="1">INDIRECT(ADDRESS(MATCH(C73,ParId!A$3:A$71,0)+2,2,1,TRUE,"ParId")) &amp;" : " &amp; INDIRECT(ADDRESS(MATCH(C73,ParId!A$3:A$71,0)+2,3,1,TRUE,"ParId"))</f>
        <v>MonDummyPar : Dummy parameter used to initialize spare MI</v>
      </c>
      <c r="E73" s="12" t="s">
        <v>378</v>
      </c>
      <c r="F73" t="str">
        <f ca="1">INDIRECT(ADDRESS(MATCH(E73,ValidityParam!A$3:A$51,0)+2,2,1,TRUE,"ValidityParam")) &amp;" : " &amp; INDIRECT(ADDRESS(MATCH(E73,ValidityParam!A$3:A$51,0)+2,3,1,TRUE,"ValidityParam"))</f>
        <v>ValDummyPar : This validity parameter has no effect</v>
      </c>
      <c r="G73" s="12" t="s">
        <v>378</v>
      </c>
      <c r="H73" t="str">
        <f ca="1">INDIRECT(ADDRESS(MATCH(G73,ValidityParam!A$3:A$51,0)+2,2,1,TRUE,"ValidityParam")) &amp;" : " &amp; INDIRECT(ADDRESS(MATCH(G73,ValidityParam!A$3:A$51,0)+2,3,1,TRUE,"ValidityParam"))</f>
        <v>ValDummyPar : This validity parameter has no effect</v>
      </c>
      <c r="I73">
        <v>0</v>
      </c>
      <c r="J73">
        <v>0</v>
      </c>
      <c r="K73" t="s">
        <v>10</v>
      </c>
      <c r="L73" t="s">
        <v>177</v>
      </c>
      <c r="M73">
        <v>0</v>
      </c>
      <c r="N73">
        <v>0</v>
      </c>
      <c r="O73" t="s">
        <v>383</v>
      </c>
      <c r="P73" t="str">
        <f ca="1">INDIRECT(ADDRESS(MATCH(O73,eventhandler!A$3:A$56,0)+2,2,1,TRUE,"eventhandler"))</f>
        <v xml:space="preserve">Eas2PrimPowerEvnt   </v>
      </c>
      <c r="Q73" t="s">
        <v>383</v>
      </c>
      <c r="R73" t="str">
        <f ca="1">INDIRECT(ADDRESS(MATCH(Q73,eventhandler!A$3:A$56,0)+2,2,1,TRUE,"eventhandler"))</f>
        <v xml:space="preserve">Eas2PrimPowerEvnt   </v>
      </c>
    </row>
    <row r="74" spans="1:18">
      <c r="A74" s="14">
        <v>70</v>
      </c>
      <c r="B74" t="s">
        <v>467</v>
      </c>
      <c r="C74" s="12" t="s">
        <v>176</v>
      </c>
      <c r="D74" s="11" t="str">
        <f ca="1">INDIRECT(ADDRESS(MATCH(C74,ParId!A$3:A$71,0)+2,2,1,TRUE,"ParId")) &amp;" : " &amp; INDIRECT(ADDRESS(MATCH(C74,ParId!A$3:A$71,0)+2,3,1,TRUE,"ParId"))</f>
        <v>MonDummyPar : Dummy parameter used to initialize spare MI</v>
      </c>
      <c r="E74" s="12" t="s">
        <v>378</v>
      </c>
      <c r="F74" t="str">
        <f ca="1">INDIRECT(ADDRESS(MATCH(E74,ValidityParam!A$3:A$51,0)+2,2,1,TRUE,"ValidityParam")) &amp;" : " &amp; INDIRECT(ADDRESS(MATCH(E74,ValidityParam!A$3:A$51,0)+2,3,1,TRUE,"ValidityParam"))</f>
        <v>ValDummyPar : This validity parameter has no effect</v>
      </c>
      <c r="G74" s="12" t="s">
        <v>378</v>
      </c>
      <c r="H74" t="str">
        <f ca="1">INDIRECT(ADDRESS(MATCH(G74,ValidityParam!A$3:A$51,0)+2,2,1,TRUE,"ValidityParam")) &amp;" : " &amp; INDIRECT(ADDRESS(MATCH(G74,ValidityParam!A$3:A$51,0)+2,3,1,TRUE,"ValidityParam"))</f>
        <v>ValDummyPar : This validity parameter has no effect</v>
      </c>
      <c r="I74">
        <v>0</v>
      </c>
      <c r="J74">
        <v>0</v>
      </c>
      <c r="K74" t="s">
        <v>10</v>
      </c>
      <c r="L74" t="s">
        <v>177</v>
      </c>
      <c r="M74">
        <v>0</v>
      </c>
      <c r="N74">
        <v>0</v>
      </c>
      <c r="O74" t="s">
        <v>383</v>
      </c>
      <c r="P74" t="str">
        <f ca="1">INDIRECT(ADDRESS(MATCH(O74,eventhandler!A$3:A$56,0)+2,2,1,TRUE,"eventhandler"))</f>
        <v xml:space="preserve">Eas2PrimPowerEvnt   </v>
      </c>
      <c r="Q74" t="s">
        <v>383</v>
      </c>
      <c r="R74" t="str">
        <f ca="1">INDIRECT(ADDRESS(MATCH(Q74,eventhandler!A$3:A$56,0)+2,2,1,TRUE,"eventhandler"))</f>
        <v xml:space="preserve">Eas2PrimPowerEvnt   </v>
      </c>
    </row>
    <row r="75" spans="1:18">
      <c r="A75" s="14">
        <v>71</v>
      </c>
      <c r="B75" t="s">
        <v>468</v>
      </c>
      <c r="C75" s="12" t="s">
        <v>176</v>
      </c>
      <c r="D75" s="11" t="str">
        <f ca="1">INDIRECT(ADDRESS(MATCH(C75,ParId!A$3:A$71,0)+2,2,1,TRUE,"ParId")) &amp;" : " &amp; INDIRECT(ADDRESS(MATCH(C75,ParId!A$3:A$71,0)+2,3,1,TRUE,"ParId"))</f>
        <v>MonDummyPar : Dummy parameter used to initialize spare MI</v>
      </c>
      <c r="E75" s="12" t="s">
        <v>378</v>
      </c>
      <c r="F75" t="str">
        <f ca="1">INDIRECT(ADDRESS(MATCH(E75,ValidityParam!A$3:A$51,0)+2,2,1,TRUE,"ValidityParam")) &amp;" : " &amp; INDIRECT(ADDRESS(MATCH(E75,ValidityParam!A$3:A$51,0)+2,3,1,TRUE,"ValidityParam"))</f>
        <v>ValDummyPar : This validity parameter has no effect</v>
      </c>
      <c r="G75" s="12" t="s">
        <v>378</v>
      </c>
      <c r="H75" t="str">
        <f ca="1">INDIRECT(ADDRESS(MATCH(G75,ValidityParam!A$3:A$51,0)+2,2,1,TRUE,"ValidityParam")) &amp;" : " &amp; INDIRECT(ADDRESS(MATCH(G75,ValidityParam!A$3:A$51,0)+2,3,1,TRUE,"ValidityParam"))</f>
        <v>ValDummyPar : This validity parameter has no effect</v>
      </c>
      <c r="I75">
        <v>0</v>
      </c>
      <c r="J75">
        <v>0</v>
      </c>
      <c r="K75" t="s">
        <v>10</v>
      </c>
      <c r="L75" t="s">
        <v>177</v>
      </c>
      <c r="M75">
        <v>0</v>
      </c>
      <c r="N75">
        <v>0</v>
      </c>
      <c r="O75" t="s">
        <v>383</v>
      </c>
      <c r="P75" t="str">
        <f ca="1">INDIRECT(ADDRESS(MATCH(O75,eventhandler!A$3:A$56,0)+2,2,1,TRUE,"eventhandler"))</f>
        <v xml:space="preserve">Eas2PrimPowerEvnt   </v>
      </c>
      <c r="Q75" t="s">
        <v>383</v>
      </c>
      <c r="R75" t="str">
        <f ca="1">INDIRECT(ADDRESS(MATCH(Q75,eventhandler!A$3:A$56,0)+2,2,1,TRUE,"eventhandler"))</f>
        <v xml:space="preserve">Eas2PrimPowerEvnt   </v>
      </c>
    </row>
    <row r="76" spans="1:18">
      <c r="A76" s="14">
        <v>72</v>
      </c>
      <c r="B76" t="s">
        <v>469</v>
      </c>
      <c r="C76" s="12" t="s">
        <v>176</v>
      </c>
      <c r="D76" s="11" t="str">
        <f ca="1">INDIRECT(ADDRESS(MATCH(C76,ParId!A$3:A$71,0)+2,2,1,TRUE,"ParId")) &amp;" : " &amp; INDIRECT(ADDRESS(MATCH(C76,ParId!A$3:A$71,0)+2,3,1,TRUE,"ParId"))</f>
        <v>MonDummyPar : Dummy parameter used to initialize spare MI</v>
      </c>
      <c r="E76" s="12" t="s">
        <v>378</v>
      </c>
      <c r="F76" t="str">
        <f ca="1">INDIRECT(ADDRESS(MATCH(E76,ValidityParam!A$3:A$51,0)+2,2,1,TRUE,"ValidityParam")) &amp;" : " &amp; INDIRECT(ADDRESS(MATCH(E76,ValidityParam!A$3:A$51,0)+2,3,1,TRUE,"ValidityParam"))</f>
        <v>ValDummyPar : This validity parameter has no effect</v>
      </c>
      <c r="G76" s="12" t="s">
        <v>378</v>
      </c>
      <c r="H76" t="str">
        <f ca="1">INDIRECT(ADDRESS(MATCH(G76,ValidityParam!A$3:A$51,0)+2,2,1,TRUE,"ValidityParam")) &amp;" : " &amp; INDIRECT(ADDRESS(MATCH(G76,ValidityParam!A$3:A$51,0)+2,3,1,TRUE,"ValidityParam"))</f>
        <v>ValDummyPar : This validity parameter has no effect</v>
      </c>
      <c r="I76">
        <v>0</v>
      </c>
      <c r="J76">
        <v>0</v>
      </c>
      <c r="K76" t="s">
        <v>10</v>
      </c>
      <c r="L76" t="s">
        <v>177</v>
      </c>
      <c r="M76">
        <v>0</v>
      </c>
      <c r="N76">
        <v>0</v>
      </c>
      <c r="O76" t="s">
        <v>383</v>
      </c>
      <c r="P76" t="str">
        <f ca="1">INDIRECT(ADDRESS(MATCH(O76,eventhandler!A$3:A$56,0)+2,2,1,TRUE,"eventhandler"))</f>
        <v xml:space="preserve">Eas2PrimPowerEvnt   </v>
      </c>
      <c r="Q76" t="s">
        <v>383</v>
      </c>
      <c r="R76" t="str">
        <f ca="1">INDIRECT(ADDRESS(MATCH(Q76,eventhandler!A$3:A$56,0)+2,2,1,TRUE,"eventhandler"))</f>
        <v xml:space="preserve">Eas2PrimPowerEvnt   </v>
      </c>
    </row>
    <row r="77" spans="1:18">
      <c r="A77" s="14">
        <v>73</v>
      </c>
      <c r="B77" t="s">
        <v>470</v>
      </c>
      <c r="C77" s="12" t="s">
        <v>176</v>
      </c>
      <c r="D77" s="11" t="str">
        <f ca="1">INDIRECT(ADDRESS(MATCH(C77,ParId!A$3:A$71,0)+2,2,1,TRUE,"ParId")) &amp;" : " &amp; INDIRECT(ADDRESS(MATCH(C77,ParId!A$3:A$71,0)+2,3,1,TRUE,"ParId"))</f>
        <v>MonDummyPar : Dummy parameter used to initialize spare MI</v>
      </c>
      <c r="E77" s="12" t="s">
        <v>378</v>
      </c>
      <c r="F77" t="str">
        <f ca="1">INDIRECT(ADDRESS(MATCH(E77,ValidityParam!A$3:A$51,0)+2,2,1,TRUE,"ValidityParam")) &amp;" : " &amp; INDIRECT(ADDRESS(MATCH(E77,ValidityParam!A$3:A$51,0)+2,3,1,TRUE,"ValidityParam"))</f>
        <v>ValDummyPar : This validity parameter has no effect</v>
      </c>
      <c r="G77" s="12" t="s">
        <v>378</v>
      </c>
      <c r="H77" t="str">
        <f ca="1">INDIRECT(ADDRESS(MATCH(G77,ValidityParam!A$3:A$51,0)+2,2,1,TRUE,"ValidityParam")) &amp;" : " &amp; INDIRECT(ADDRESS(MATCH(G77,ValidityParam!A$3:A$51,0)+2,3,1,TRUE,"ValidityParam"))</f>
        <v>ValDummyPar : This validity parameter has no effect</v>
      </c>
      <c r="I77">
        <v>0</v>
      </c>
      <c r="J77">
        <v>0</v>
      </c>
      <c r="K77" t="s">
        <v>10</v>
      </c>
      <c r="L77" t="s">
        <v>177</v>
      </c>
      <c r="M77">
        <v>0</v>
      </c>
      <c r="N77">
        <v>0</v>
      </c>
      <c r="O77" t="s">
        <v>383</v>
      </c>
      <c r="P77" t="str">
        <f ca="1">INDIRECT(ADDRESS(MATCH(O77,eventhandler!A$3:A$56,0)+2,2,1,TRUE,"eventhandler"))</f>
        <v xml:space="preserve">Eas2PrimPowerEvnt   </v>
      </c>
      <c r="Q77" t="s">
        <v>383</v>
      </c>
      <c r="R77" t="str">
        <f ca="1">INDIRECT(ADDRESS(MATCH(Q77,eventhandler!A$3:A$56,0)+2,2,1,TRUE,"eventhandler"))</f>
        <v xml:space="preserve">Eas2PrimPowerEvnt   </v>
      </c>
    </row>
    <row r="78" spans="1:18">
      <c r="A78" s="14">
        <v>74</v>
      </c>
      <c r="B78" t="s">
        <v>471</v>
      </c>
      <c r="C78" s="12" t="s">
        <v>176</v>
      </c>
      <c r="D78" s="11" t="str">
        <f ca="1">INDIRECT(ADDRESS(MATCH(C78,ParId!A$3:A$71,0)+2,2,1,TRUE,"ParId")) &amp;" : " &amp; INDIRECT(ADDRESS(MATCH(C78,ParId!A$3:A$71,0)+2,3,1,TRUE,"ParId"))</f>
        <v>MonDummyPar : Dummy parameter used to initialize spare MI</v>
      </c>
      <c r="E78" s="12" t="s">
        <v>378</v>
      </c>
      <c r="F78" t="str">
        <f ca="1">INDIRECT(ADDRESS(MATCH(E78,ValidityParam!A$3:A$51,0)+2,2,1,TRUE,"ValidityParam")) &amp;" : " &amp; INDIRECT(ADDRESS(MATCH(E78,ValidityParam!A$3:A$51,0)+2,3,1,TRUE,"ValidityParam"))</f>
        <v>ValDummyPar : This validity parameter has no effect</v>
      </c>
      <c r="G78" s="12" t="s">
        <v>378</v>
      </c>
      <c r="H78" t="str">
        <f ca="1">INDIRECT(ADDRESS(MATCH(G78,ValidityParam!A$3:A$51,0)+2,2,1,TRUE,"ValidityParam")) &amp;" : " &amp; INDIRECT(ADDRESS(MATCH(G78,ValidityParam!A$3:A$51,0)+2,3,1,TRUE,"ValidityParam"))</f>
        <v>ValDummyPar : This validity parameter has no effect</v>
      </c>
      <c r="I78">
        <v>0</v>
      </c>
      <c r="J78">
        <v>0</v>
      </c>
      <c r="K78" t="s">
        <v>10</v>
      </c>
      <c r="L78" t="s">
        <v>177</v>
      </c>
      <c r="M78">
        <v>0</v>
      </c>
      <c r="N78">
        <v>0</v>
      </c>
      <c r="O78" t="s">
        <v>383</v>
      </c>
      <c r="P78" t="str">
        <f ca="1">INDIRECT(ADDRESS(MATCH(O78,eventhandler!A$3:A$56,0)+2,2,1,TRUE,"eventhandler"))</f>
        <v xml:space="preserve">Eas2PrimPowerEvnt   </v>
      </c>
      <c r="Q78" t="s">
        <v>383</v>
      </c>
      <c r="R78" t="str">
        <f ca="1">INDIRECT(ADDRESS(MATCH(Q78,eventhandler!A$3:A$56,0)+2,2,1,TRUE,"eventhandler"))</f>
        <v xml:space="preserve">Eas2PrimPowerEvnt   </v>
      </c>
    </row>
    <row r="79" spans="1:18">
      <c r="A79" s="14">
        <v>75</v>
      </c>
      <c r="B79" t="s">
        <v>472</v>
      </c>
      <c r="C79" s="12" t="s">
        <v>176</v>
      </c>
      <c r="D79" s="11" t="str">
        <f ca="1">INDIRECT(ADDRESS(MATCH(C79,ParId!A$3:A$71,0)+2,2,1,TRUE,"ParId")) &amp;" : " &amp; INDIRECT(ADDRESS(MATCH(C79,ParId!A$3:A$71,0)+2,3,1,TRUE,"ParId"))</f>
        <v>MonDummyPar : Dummy parameter used to initialize spare MI</v>
      </c>
      <c r="E79" s="12" t="s">
        <v>378</v>
      </c>
      <c r="F79" t="str">
        <f ca="1">INDIRECT(ADDRESS(MATCH(E79,ValidityParam!A$3:A$51,0)+2,2,1,TRUE,"ValidityParam")) &amp;" : " &amp; INDIRECT(ADDRESS(MATCH(E79,ValidityParam!A$3:A$51,0)+2,3,1,TRUE,"ValidityParam"))</f>
        <v>ValDummyPar : This validity parameter has no effect</v>
      </c>
      <c r="G79" s="12" t="s">
        <v>378</v>
      </c>
      <c r="H79" t="str">
        <f ca="1">INDIRECT(ADDRESS(MATCH(G79,ValidityParam!A$3:A$51,0)+2,2,1,TRUE,"ValidityParam")) &amp;" : " &amp; INDIRECT(ADDRESS(MATCH(G79,ValidityParam!A$3:A$51,0)+2,3,1,TRUE,"ValidityParam"))</f>
        <v>ValDummyPar : This validity parameter has no effect</v>
      </c>
      <c r="I79">
        <v>0</v>
      </c>
      <c r="J79">
        <v>0</v>
      </c>
      <c r="K79" t="s">
        <v>10</v>
      </c>
      <c r="L79" t="s">
        <v>177</v>
      </c>
      <c r="M79">
        <v>0</v>
      </c>
      <c r="N79">
        <v>0</v>
      </c>
      <c r="O79" t="s">
        <v>383</v>
      </c>
      <c r="P79" t="str">
        <f ca="1">INDIRECT(ADDRESS(MATCH(O79,eventhandler!A$3:A$56,0)+2,2,1,TRUE,"eventhandler"))</f>
        <v xml:space="preserve">Eas2PrimPowerEvnt   </v>
      </c>
      <c r="Q79" t="s">
        <v>383</v>
      </c>
      <c r="R79" t="str">
        <f ca="1">INDIRECT(ADDRESS(MATCH(Q79,eventhandler!A$3:A$56,0)+2,2,1,TRUE,"eventhandler"))</f>
        <v xml:space="preserve">Eas2PrimPowerEvnt   </v>
      </c>
    </row>
    <row r="80" spans="1:18">
      <c r="A80" s="14">
        <v>76</v>
      </c>
      <c r="B80" t="s">
        <v>473</v>
      </c>
      <c r="C80" s="12" t="s">
        <v>176</v>
      </c>
      <c r="D80" s="11" t="str">
        <f ca="1">INDIRECT(ADDRESS(MATCH(C80,ParId!A$3:A$71,0)+2,2,1,TRUE,"ParId")) &amp;" : " &amp; INDIRECT(ADDRESS(MATCH(C80,ParId!A$3:A$71,0)+2,3,1,TRUE,"ParId"))</f>
        <v>MonDummyPar : Dummy parameter used to initialize spare MI</v>
      </c>
      <c r="E80" s="12" t="s">
        <v>378</v>
      </c>
      <c r="F80" t="str">
        <f ca="1">INDIRECT(ADDRESS(MATCH(E80,ValidityParam!A$3:A$51,0)+2,2,1,TRUE,"ValidityParam")) &amp;" : " &amp; INDIRECT(ADDRESS(MATCH(E80,ValidityParam!A$3:A$51,0)+2,3,1,TRUE,"ValidityParam"))</f>
        <v>ValDummyPar : This validity parameter has no effect</v>
      </c>
      <c r="G80" s="12" t="s">
        <v>378</v>
      </c>
      <c r="H80" t="str">
        <f ca="1">INDIRECT(ADDRESS(MATCH(G80,ValidityParam!A$3:A$51,0)+2,2,1,TRUE,"ValidityParam")) &amp;" : " &amp; INDIRECT(ADDRESS(MATCH(G80,ValidityParam!A$3:A$51,0)+2,3,1,TRUE,"ValidityParam"))</f>
        <v>ValDummyPar : This validity parameter has no effect</v>
      </c>
      <c r="I80">
        <v>0</v>
      </c>
      <c r="J80">
        <v>0</v>
      </c>
      <c r="K80" t="s">
        <v>10</v>
      </c>
      <c r="L80" t="s">
        <v>177</v>
      </c>
      <c r="M80">
        <v>0</v>
      </c>
      <c r="N80">
        <v>0</v>
      </c>
      <c r="O80" t="s">
        <v>383</v>
      </c>
      <c r="P80" t="str">
        <f ca="1">INDIRECT(ADDRESS(MATCH(O80,eventhandler!A$3:A$56,0)+2,2,1,TRUE,"eventhandler"))</f>
        <v xml:space="preserve">Eas2PrimPowerEvnt   </v>
      </c>
      <c r="Q80" t="s">
        <v>383</v>
      </c>
      <c r="R80" t="str">
        <f ca="1">INDIRECT(ADDRESS(MATCH(Q80,eventhandler!A$3:A$56,0)+2,2,1,TRUE,"eventhandler"))</f>
        <v xml:space="preserve">Eas2PrimPowerEvnt   </v>
      </c>
    </row>
    <row r="81" spans="1:18">
      <c r="A81" s="14">
        <v>77</v>
      </c>
      <c r="B81" t="s">
        <v>474</v>
      </c>
      <c r="C81" s="12" t="s">
        <v>176</v>
      </c>
      <c r="D81" s="11" t="str">
        <f ca="1">INDIRECT(ADDRESS(MATCH(C81,ParId!A$3:A$71,0)+2,2,1,TRUE,"ParId")) &amp;" : " &amp; INDIRECT(ADDRESS(MATCH(C81,ParId!A$3:A$71,0)+2,3,1,TRUE,"ParId"))</f>
        <v>MonDummyPar : Dummy parameter used to initialize spare MI</v>
      </c>
      <c r="E81" s="12" t="s">
        <v>378</v>
      </c>
      <c r="F81" t="str">
        <f ca="1">INDIRECT(ADDRESS(MATCH(E81,ValidityParam!A$3:A$51,0)+2,2,1,TRUE,"ValidityParam")) &amp;" : " &amp; INDIRECT(ADDRESS(MATCH(E81,ValidityParam!A$3:A$51,0)+2,3,1,TRUE,"ValidityParam"))</f>
        <v>ValDummyPar : This validity parameter has no effect</v>
      </c>
      <c r="G81" s="12" t="s">
        <v>378</v>
      </c>
      <c r="H81" t="str">
        <f ca="1">INDIRECT(ADDRESS(MATCH(G81,ValidityParam!A$3:A$51,0)+2,2,1,TRUE,"ValidityParam")) &amp;" : " &amp; INDIRECT(ADDRESS(MATCH(G81,ValidityParam!A$3:A$51,0)+2,3,1,TRUE,"ValidityParam"))</f>
        <v>ValDummyPar : This validity parameter has no effect</v>
      </c>
      <c r="I81">
        <v>0</v>
      </c>
      <c r="J81">
        <v>0</v>
      </c>
      <c r="K81" t="s">
        <v>10</v>
      </c>
      <c r="L81" t="s">
        <v>177</v>
      </c>
      <c r="M81">
        <v>0</v>
      </c>
      <c r="N81">
        <v>0</v>
      </c>
      <c r="O81" t="s">
        <v>383</v>
      </c>
      <c r="P81" t="str">
        <f ca="1">INDIRECT(ADDRESS(MATCH(O81,eventhandler!A$3:A$56,0)+2,2,1,TRUE,"eventhandler"))</f>
        <v xml:space="preserve">Eas2PrimPowerEvnt   </v>
      </c>
      <c r="Q81" t="s">
        <v>383</v>
      </c>
      <c r="R81" t="str">
        <f ca="1">INDIRECT(ADDRESS(MATCH(Q81,eventhandler!A$3:A$56,0)+2,2,1,TRUE,"eventhandler"))</f>
        <v xml:space="preserve">Eas2PrimPowerEvnt   </v>
      </c>
    </row>
    <row r="82" spans="1:18">
      <c r="A82" s="14">
        <v>78</v>
      </c>
      <c r="B82" t="s">
        <v>475</v>
      </c>
      <c r="C82" s="12" t="s">
        <v>176</v>
      </c>
      <c r="D82" s="11" t="str">
        <f ca="1">INDIRECT(ADDRESS(MATCH(C82,ParId!A$3:A$71,0)+2,2,1,TRUE,"ParId")) &amp;" : " &amp; INDIRECT(ADDRESS(MATCH(C82,ParId!A$3:A$71,0)+2,3,1,TRUE,"ParId"))</f>
        <v>MonDummyPar : Dummy parameter used to initialize spare MI</v>
      </c>
      <c r="E82" s="12" t="s">
        <v>378</v>
      </c>
      <c r="F82" t="str">
        <f ca="1">INDIRECT(ADDRESS(MATCH(E82,ValidityParam!A$3:A$51,0)+2,2,1,TRUE,"ValidityParam")) &amp;" : " &amp; INDIRECT(ADDRESS(MATCH(E82,ValidityParam!A$3:A$51,0)+2,3,1,TRUE,"ValidityParam"))</f>
        <v>ValDummyPar : This validity parameter has no effect</v>
      </c>
      <c r="G82" s="12" t="s">
        <v>378</v>
      </c>
      <c r="H82" t="str">
        <f ca="1">INDIRECT(ADDRESS(MATCH(G82,ValidityParam!A$3:A$51,0)+2,2,1,TRUE,"ValidityParam")) &amp;" : " &amp; INDIRECT(ADDRESS(MATCH(G82,ValidityParam!A$3:A$51,0)+2,3,1,TRUE,"ValidityParam"))</f>
        <v>ValDummyPar : This validity parameter has no effect</v>
      </c>
      <c r="I82">
        <v>0</v>
      </c>
      <c r="J82">
        <v>0</v>
      </c>
      <c r="K82" t="s">
        <v>10</v>
      </c>
      <c r="L82" t="s">
        <v>177</v>
      </c>
      <c r="M82">
        <v>0</v>
      </c>
      <c r="N82">
        <v>0</v>
      </c>
      <c r="O82" t="s">
        <v>383</v>
      </c>
      <c r="P82" t="str">
        <f ca="1">INDIRECT(ADDRESS(MATCH(O82,eventhandler!A$3:A$56,0)+2,2,1,TRUE,"eventhandler"))</f>
        <v xml:space="preserve">Eas2PrimPowerEvnt   </v>
      </c>
      <c r="Q82" t="s">
        <v>383</v>
      </c>
      <c r="R82" t="str">
        <f ca="1">INDIRECT(ADDRESS(MATCH(Q82,eventhandler!A$3:A$56,0)+2,2,1,TRUE,"eventhandler"))</f>
        <v xml:space="preserve">Eas2PrimPowerEvnt   </v>
      </c>
    </row>
    <row r="83" spans="1:18">
      <c r="A83" s="14">
        <v>79</v>
      </c>
      <c r="B83" t="s">
        <v>476</v>
      </c>
      <c r="C83" s="12" t="s">
        <v>176</v>
      </c>
      <c r="D83" s="11" t="str">
        <f ca="1">INDIRECT(ADDRESS(MATCH(C83,ParId!A$3:A$71,0)+2,2,1,TRUE,"ParId")) &amp;" : " &amp; INDIRECT(ADDRESS(MATCH(C83,ParId!A$3:A$71,0)+2,3,1,TRUE,"ParId"))</f>
        <v>MonDummyPar : Dummy parameter used to initialize spare MI</v>
      </c>
      <c r="E83" s="12" t="s">
        <v>378</v>
      </c>
      <c r="F83" t="str">
        <f ca="1">INDIRECT(ADDRESS(MATCH(E83,ValidityParam!A$3:A$51,0)+2,2,1,TRUE,"ValidityParam")) &amp;" : " &amp; INDIRECT(ADDRESS(MATCH(E83,ValidityParam!A$3:A$51,0)+2,3,1,TRUE,"ValidityParam"))</f>
        <v>ValDummyPar : This validity parameter has no effect</v>
      </c>
      <c r="G83" s="12" t="s">
        <v>378</v>
      </c>
      <c r="H83" t="str">
        <f ca="1">INDIRECT(ADDRESS(MATCH(G83,ValidityParam!A$3:A$51,0)+2,2,1,TRUE,"ValidityParam")) &amp;" : " &amp; INDIRECT(ADDRESS(MATCH(G83,ValidityParam!A$3:A$51,0)+2,3,1,TRUE,"ValidityParam"))</f>
        <v>ValDummyPar : This validity parameter has no effect</v>
      </c>
      <c r="I83">
        <v>0</v>
      </c>
      <c r="J83">
        <v>0</v>
      </c>
      <c r="K83" t="s">
        <v>10</v>
      </c>
      <c r="L83" t="s">
        <v>177</v>
      </c>
      <c r="M83">
        <v>0</v>
      </c>
      <c r="N83">
        <v>0</v>
      </c>
      <c r="O83" t="s">
        <v>383</v>
      </c>
      <c r="P83" t="str">
        <f ca="1">INDIRECT(ADDRESS(MATCH(O83,eventhandler!A$3:A$56,0)+2,2,1,TRUE,"eventhandler"))</f>
        <v xml:space="preserve">Eas2PrimPowerEvnt   </v>
      </c>
      <c r="Q83" t="s">
        <v>383</v>
      </c>
      <c r="R83" t="str">
        <f ca="1">INDIRECT(ADDRESS(MATCH(Q83,eventhandler!A$3:A$56,0)+2,2,1,TRUE,"eventhandler"))</f>
        <v xml:space="preserve">Eas2PrimPowerEvnt   </v>
      </c>
    </row>
    <row r="84" spans="1:18">
      <c r="A84" s="14">
        <v>80</v>
      </c>
      <c r="B84" t="s">
        <v>477</v>
      </c>
      <c r="C84" s="12" t="s">
        <v>176</v>
      </c>
      <c r="D84" s="11" t="str">
        <f ca="1">INDIRECT(ADDRESS(MATCH(C84,ParId!A$3:A$71,0)+2,2,1,TRUE,"ParId")) &amp;" : " &amp; INDIRECT(ADDRESS(MATCH(C84,ParId!A$3:A$71,0)+2,3,1,TRUE,"ParId"))</f>
        <v>MonDummyPar : Dummy parameter used to initialize spare MI</v>
      </c>
      <c r="E84" s="12" t="s">
        <v>378</v>
      </c>
      <c r="F84" t="str">
        <f ca="1">INDIRECT(ADDRESS(MATCH(E84,ValidityParam!A$3:A$51,0)+2,2,1,TRUE,"ValidityParam")) &amp;" : " &amp; INDIRECT(ADDRESS(MATCH(E84,ValidityParam!A$3:A$51,0)+2,3,1,TRUE,"ValidityParam"))</f>
        <v>ValDummyPar : This validity parameter has no effect</v>
      </c>
      <c r="G84" s="12" t="s">
        <v>378</v>
      </c>
      <c r="H84" t="str">
        <f ca="1">INDIRECT(ADDRESS(MATCH(G84,ValidityParam!A$3:A$51,0)+2,2,1,TRUE,"ValidityParam")) &amp;" : " &amp; INDIRECT(ADDRESS(MATCH(G84,ValidityParam!A$3:A$51,0)+2,3,1,TRUE,"ValidityParam"))</f>
        <v>ValDummyPar : This validity parameter has no effect</v>
      </c>
      <c r="I84">
        <v>0</v>
      </c>
      <c r="J84">
        <v>0</v>
      </c>
      <c r="K84" t="s">
        <v>10</v>
      </c>
      <c r="L84" t="s">
        <v>177</v>
      </c>
      <c r="M84">
        <v>0</v>
      </c>
      <c r="N84">
        <v>0</v>
      </c>
      <c r="O84" t="s">
        <v>383</v>
      </c>
      <c r="P84" t="str">
        <f ca="1">INDIRECT(ADDRESS(MATCH(O84,eventhandler!A$3:A$56,0)+2,2,1,TRUE,"eventhandler"))</f>
        <v xml:space="preserve">Eas2PrimPowerEvnt   </v>
      </c>
      <c r="Q84" t="s">
        <v>383</v>
      </c>
      <c r="R84" t="str">
        <f ca="1">INDIRECT(ADDRESS(MATCH(Q84,eventhandler!A$3:A$56,0)+2,2,1,TRUE,"eventhandler"))</f>
        <v xml:space="preserve">Eas2PrimPowerEvnt   </v>
      </c>
    </row>
    <row r="85" spans="1:18">
      <c r="A85" s="14">
        <v>81</v>
      </c>
      <c r="B85" t="s">
        <v>478</v>
      </c>
      <c r="C85" s="12" t="s">
        <v>176</v>
      </c>
      <c r="D85" s="11" t="str">
        <f ca="1">INDIRECT(ADDRESS(MATCH(C85,ParId!A$3:A$71,0)+2,2,1,TRUE,"ParId")) &amp;" : " &amp; INDIRECT(ADDRESS(MATCH(C85,ParId!A$3:A$71,0)+2,3,1,TRUE,"ParId"))</f>
        <v>MonDummyPar : Dummy parameter used to initialize spare MI</v>
      </c>
      <c r="E85" s="12" t="s">
        <v>378</v>
      </c>
      <c r="F85" t="str">
        <f ca="1">INDIRECT(ADDRESS(MATCH(E85,ValidityParam!A$3:A$51,0)+2,2,1,TRUE,"ValidityParam")) &amp;" : " &amp; INDIRECT(ADDRESS(MATCH(E85,ValidityParam!A$3:A$51,0)+2,3,1,TRUE,"ValidityParam"))</f>
        <v>ValDummyPar : This validity parameter has no effect</v>
      </c>
      <c r="G85" s="12" t="s">
        <v>378</v>
      </c>
      <c r="H85" t="str">
        <f ca="1">INDIRECT(ADDRESS(MATCH(G85,ValidityParam!A$3:A$51,0)+2,2,1,TRUE,"ValidityParam")) &amp;" : " &amp; INDIRECT(ADDRESS(MATCH(G85,ValidityParam!A$3:A$51,0)+2,3,1,TRUE,"ValidityParam"))</f>
        <v>ValDummyPar : This validity parameter has no effect</v>
      </c>
      <c r="I85">
        <v>0</v>
      </c>
      <c r="J85">
        <v>0</v>
      </c>
      <c r="K85" t="s">
        <v>10</v>
      </c>
      <c r="L85" t="s">
        <v>177</v>
      </c>
      <c r="M85">
        <v>0</v>
      </c>
      <c r="N85">
        <v>0</v>
      </c>
      <c r="O85" t="s">
        <v>383</v>
      </c>
      <c r="P85" t="str">
        <f ca="1">INDIRECT(ADDRESS(MATCH(O85,eventhandler!A$3:A$56,0)+2,2,1,TRUE,"eventhandler"))</f>
        <v xml:space="preserve">Eas2PrimPowerEvnt   </v>
      </c>
      <c r="Q85" t="s">
        <v>383</v>
      </c>
      <c r="R85" t="str">
        <f ca="1">INDIRECT(ADDRESS(MATCH(Q85,eventhandler!A$3:A$56,0)+2,2,1,TRUE,"eventhandler"))</f>
        <v xml:space="preserve">Eas2PrimPowerEvnt   </v>
      </c>
    </row>
    <row r="86" spans="1:18">
      <c r="A86" s="14">
        <v>82</v>
      </c>
      <c r="B86" t="s">
        <v>479</v>
      </c>
      <c r="C86" s="12" t="s">
        <v>176</v>
      </c>
      <c r="D86" s="11" t="str">
        <f ca="1">INDIRECT(ADDRESS(MATCH(C86,ParId!A$3:A$71,0)+2,2,1,TRUE,"ParId")) &amp;" : " &amp; INDIRECT(ADDRESS(MATCH(C86,ParId!A$3:A$71,0)+2,3,1,TRUE,"ParId"))</f>
        <v>MonDummyPar : Dummy parameter used to initialize spare MI</v>
      </c>
      <c r="E86" s="12" t="s">
        <v>378</v>
      </c>
      <c r="F86" t="str">
        <f ca="1">INDIRECT(ADDRESS(MATCH(E86,ValidityParam!A$3:A$51,0)+2,2,1,TRUE,"ValidityParam")) &amp;" : " &amp; INDIRECT(ADDRESS(MATCH(E86,ValidityParam!A$3:A$51,0)+2,3,1,TRUE,"ValidityParam"))</f>
        <v>ValDummyPar : This validity parameter has no effect</v>
      </c>
      <c r="G86" s="12" t="s">
        <v>378</v>
      </c>
      <c r="H86" t="str">
        <f ca="1">INDIRECT(ADDRESS(MATCH(G86,ValidityParam!A$3:A$51,0)+2,2,1,TRUE,"ValidityParam")) &amp;" : " &amp; INDIRECT(ADDRESS(MATCH(G86,ValidityParam!A$3:A$51,0)+2,3,1,TRUE,"ValidityParam"))</f>
        <v>ValDummyPar : This validity parameter has no effect</v>
      </c>
      <c r="I86">
        <v>0</v>
      </c>
      <c r="J86">
        <v>0</v>
      </c>
      <c r="K86" t="s">
        <v>10</v>
      </c>
      <c r="L86" t="s">
        <v>177</v>
      </c>
      <c r="M86">
        <v>0</v>
      </c>
      <c r="N86">
        <v>0</v>
      </c>
      <c r="O86" t="s">
        <v>383</v>
      </c>
      <c r="P86" t="str">
        <f ca="1">INDIRECT(ADDRESS(MATCH(O86,eventhandler!A$3:A$56,0)+2,2,1,TRUE,"eventhandler"))</f>
        <v xml:space="preserve">Eas2PrimPowerEvnt   </v>
      </c>
      <c r="Q86" t="s">
        <v>383</v>
      </c>
      <c r="R86" t="str">
        <f ca="1">INDIRECT(ADDRESS(MATCH(Q86,eventhandler!A$3:A$56,0)+2,2,1,TRUE,"eventhandler"))</f>
        <v xml:space="preserve">Eas2PrimPowerEvnt   </v>
      </c>
    </row>
    <row r="87" spans="1:18">
      <c r="A87" s="14">
        <v>83</v>
      </c>
      <c r="B87" t="s">
        <v>480</v>
      </c>
      <c r="C87" s="12" t="s">
        <v>176</v>
      </c>
      <c r="D87" s="11" t="str">
        <f ca="1">INDIRECT(ADDRESS(MATCH(C87,ParId!A$3:A$71,0)+2,2,1,TRUE,"ParId")) &amp;" : " &amp; INDIRECT(ADDRESS(MATCH(C87,ParId!A$3:A$71,0)+2,3,1,TRUE,"ParId"))</f>
        <v>MonDummyPar : Dummy parameter used to initialize spare MI</v>
      </c>
      <c r="E87" s="12" t="s">
        <v>378</v>
      </c>
      <c r="F87" t="str">
        <f ca="1">INDIRECT(ADDRESS(MATCH(E87,ValidityParam!A$3:A$51,0)+2,2,1,TRUE,"ValidityParam")) &amp;" : " &amp; INDIRECT(ADDRESS(MATCH(E87,ValidityParam!A$3:A$51,0)+2,3,1,TRUE,"ValidityParam"))</f>
        <v>ValDummyPar : This validity parameter has no effect</v>
      </c>
      <c r="G87" s="12" t="s">
        <v>378</v>
      </c>
      <c r="H87" t="str">
        <f ca="1">INDIRECT(ADDRESS(MATCH(G87,ValidityParam!A$3:A$51,0)+2,2,1,TRUE,"ValidityParam")) &amp;" : " &amp; INDIRECT(ADDRESS(MATCH(G87,ValidityParam!A$3:A$51,0)+2,3,1,TRUE,"ValidityParam"))</f>
        <v>ValDummyPar : This validity parameter has no effect</v>
      </c>
      <c r="I87">
        <v>0</v>
      </c>
      <c r="J87">
        <v>0</v>
      </c>
      <c r="K87" t="s">
        <v>10</v>
      </c>
      <c r="L87" t="s">
        <v>177</v>
      </c>
      <c r="M87">
        <v>0</v>
      </c>
      <c r="N87">
        <v>0</v>
      </c>
      <c r="O87" t="s">
        <v>383</v>
      </c>
      <c r="P87" t="str">
        <f ca="1">INDIRECT(ADDRESS(MATCH(O87,eventhandler!A$3:A$56,0)+2,2,1,TRUE,"eventhandler"))</f>
        <v xml:space="preserve">Eas2PrimPowerEvnt   </v>
      </c>
      <c r="Q87" t="s">
        <v>383</v>
      </c>
      <c r="R87" t="str">
        <f ca="1">INDIRECT(ADDRESS(MATCH(Q87,eventhandler!A$3:A$56,0)+2,2,1,TRUE,"eventhandler"))</f>
        <v xml:space="preserve">Eas2PrimPowerEvnt   </v>
      </c>
    </row>
    <row r="88" spans="1:18">
      <c r="A88" s="14">
        <v>84</v>
      </c>
      <c r="B88" t="s">
        <v>481</v>
      </c>
      <c r="C88" s="12" t="s">
        <v>176</v>
      </c>
      <c r="D88" s="11" t="str">
        <f ca="1">INDIRECT(ADDRESS(MATCH(C88,ParId!A$3:A$71,0)+2,2,1,TRUE,"ParId")) &amp;" : " &amp; INDIRECT(ADDRESS(MATCH(C88,ParId!A$3:A$71,0)+2,3,1,TRUE,"ParId"))</f>
        <v>MonDummyPar : Dummy parameter used to initialize spare MI</v>
      </c>
      <c r="E88" s="12" t="s">
        <v>378</v>
      </c>
      <c r="F88" t="str">
        <f ca="1">INDIRECT(ADDRESS(MATCH(E88,ValidityParam!A$3:A$51,0)+2,2,1,TRUE,"ValidityParam")) &amp;" : " &amp; INDIRECT(ADDRESS(MATCH(E88,ValidityParam!A$3:A$51,0)+2,3,1,TRUE,"ValidityParam"))</f>
        <v>ValDummyPar : This validity parameter has no effect</v>
      </c>
      <c r="G88" s="12" t="s">
        <v>378</v>
      </c>
      <c r="H88" t="str">
        <f ca="1">INDIRECT(ADDRESS(MATCH(G88,ValidityParam!A$3:A$51,0)+2,2,1,TRUE,"ValidityParam")) &amp;" : " &amp; INDIRECT(ADDRESS(MATCH(G88,ValidityParam!A$3:A$51,0)+2,3,1,TRUE,"ValidityParam"))</f>
        <v>ValDummyPar : This validity parameter has no effect</v>
      </c>
      <c r="I88">
        <v>0</v>
      </c>
      <c r="J88">
        <v>0</v>
      </c>
      <c r="K88" t="s">
        <v>10</v>
      </c>
      <c r="L88" t="s">
        <v>177</v>
      </c>
      <c r="M88">
        <v>0</v>
      </c>
      <c r="N88">
        <v>0</v>
      </c>
      <c r="O88" t="s">
        <v>383</v>
      </c>
      <c r="P88" t="str">
        <f ca="1">INDIRECT(ADDRESS(MATCH(O88,eventhandler!A$3:A$56,0)+2,2,1,TRUE,"eventhandler"))</f>
        <v xml:space="preserve">Eas2PrimPowerEvnt   </v>
      </c>
      <c r="Q88" t="s">
        <v>383</v>
      </c>
      <c r="R88" t="str">
        <f ca="1">INDIRECT(ADDRESS(MATCH(Q88,eventhandler!A$3:A$56,0)+2,2,1,TRUE,"eventhandler"))</f>
        <v xml:space="preserve">Eas2PrimPowerEvnt   </v>
      </c>
    </row>
    <row r="89" spans="1:18">
      <c r="A89" s="14">
        <v>85</v>
      </c>
      <c r="B89" t="s">
        <v>482</v>
      </c>
      <c r="C89" s="12" t="s">
        <v>176</v>
      </c>
      <c r="D89" s="11" t="str">
        <f ca="1">INDIRECT(ADDRESS(MATCH(C89,ParId!A$3:A$71,0)+2,2,1,TRUE,"ParId")) &amp;" : " &amp; INDIRECT(ADDRESS(MATCH(C89,ParId!A$3:A$71,0)+2,3,1,TRUE,"ParId"))</f>
        <v>MonDummyPar : Dummy parameter used to initialize spare MI</v>
      </c>
      <c r="E89" s="12" t="s">
        <v>378</v>
      </c>
      <c r="F89" t="str">
        <f ca="1">INDIRECT(ADDRESS(MATCH(E89,ValidityParam!A$3:A$51,0)+2,2,1,TRUE,"ValidityParam")) &amp;" : " &amp; INDIRECT(ADDRESS(MATCH(E89,ValidityParam!A$3:A$51,0)+2,3,1,TRUE,"ValidityParam"))</f>
        <v>ValDummyPar : This validity parameter has no effect</v>
      </c>
      <c r="G89" s="12" t="s">
        <v>378</v>
      </c>
      <c r="H89" t="str">
        <f ca="1">INDIRECT(ADDRESS(MATCH(G89,ValidityParam!A$3:A$51,0)+2,2,1,TRUE,"ValidityParam")) &amp;" : " &amp; INDIRECT(ADDRESS(MATCH(G89,ValidityParam!A$3:A$51,0)+2,3,1,TRUE,"ValidityParam"))</f>
        <v>ValDummyPar : This validity parameter has no effect</v>
      </c>
      <c r="I89">
        <v>0</v>
      </c>
      <c r="J89">
        <v>0</v>
      </c>
      <c r="K89" t="s">
        <v>10</v>
      </c>
      <c r="L89" t="s">
        <v>177</v>
      </c>
      <c r="M89">
        <v>0</v>
      </c>
      <c r="N89">
        <v>0</v>
      </c>
      <c r="O89" t="s">
        <v>383</v>
      </c>
      <c r="P89" t="str">
        <f ca="1">INDIRECT(ADDRESS(MATCH(O89,eventhandler!A$3:A$56,0)+2,2,1,TRUE,"eventhandler"))</f>
        <v xml:space="preserve">Eas2PrimPowerEvnt   </v>
      </c>
      <c r="Q89" t="s">
        <v>383</v>
      </c>
      <c r="R89" t="str">
        <f ca="1">INDIRECT(ADDRESS(MATCH(Q89,eventhandler!A$3:A$56,0)+2,2,1,TRUE,"eventhandler"))</f>
        <v xml:space="preserve">Eas2PrimPowerEvnt   </v>
      </c>
    </row>
    <row r="90" spans="1:18">
      <c r="A90" s="14">
        <v>86</v>
      </c>
      <c r="B90" t="s">
        <v>483</v>
      </c>
      <c r="C90" s="12" t="s">
        <v>176</v>
      </c>
      <c r="D90" s="11" t="str">
        <f ca="1">INDIRECT(ADDRESS(MATCH(C90,ParId!A$3:A$71,0)+2,2,1,TRUE,"ParId")) &amp;" : " &amp; INDIRECT(ADDRESS(MATCH(C90,ParId!A$3:A$71,0)+2,3,1,TRUE,"ParId"))</f>
        <v>MonDummyPar : Dummy parameter used to initialize spare MI</v>
      </c>
      <c r="E90" s="12" t="s">
        <v>378</v>
      </c>
      <c r="F90" t="str">
        <f ca="1">INDIRECT(ADDRESS(MATCH(E90,ValidityParam!A$3:A$51,0)+2,2,1,TRUE,"ValidityParam")) &amp;" : " &amp; INDIRECT(ADDRESS(MATCH(E90,ValidityParam!A$3:A$51,0)+2,3,1,TRUE,"ValidityParam"))</f>
        <v>ValDummyPar : This validity parameter has no effect</v>
      </c>
      <c r="G90" s="12" t="s">
        <v>378</v>
      </c>
      <c r="H90" t="str">
        <f ca="1">INDIRECT(ADDRESS(MATCH(G90,ValidityParam!A$3:A$51,0)+2,2,1,TRUE,"ValidityParam")) &amp;" : " &amp; INDIRECT(ADDRESS(MATCH(G90,ValidityParam!A$3:A$51,0)+2,3,1,TRUE,"ValidityParam"))</f>
        <v>ValDummyPar : This validity parameter has no effect</v>
      </c>
      <c r="I90">
        <v>0</v>
      </c>
      <c r="J90">
        <v>0</v>
      </c>
      <c r="K90" t="s">
        <v>10</v>
      </c>
      <c r="L90" t="s">
        <v>177</v>
      </c>
      <c r="M90">
        <v>0</v>
      </c>
      <c r="N90">
        <v>0</v>
      </c>
      <c r="O90" t="s">
        <v>383</v>
      </c>
      <c r="P90" t="str">
        <f ca="1">INDIRECT(ADDRESS(MATCH(O90,eventhandler!A$3:A$56,0)+2,2,1,TRUE,"eventhandler"))</f>
        <v xml:space="preserve">Eas2PrimPowerEvnt   </v>
      </c>
      <c r="Q90" t="s">
        <v>383</v>
      </c>
      <c r="R90" t="str">
        <f ca="1">INDIRECT(ADDRESS(MATCH(Q90,eventhandler!A$3:A$56,0)+2,2,1,TRUE,"eventhandler"))</f>
        <v xml:space="preserve">Eas2PrimPowerEvnt   </v>
      </c>
    </row>
    <row r="91" spans="1:18">
      <c r="A91" s="14">
        <v>87</v>
      </c>
      <c r="B91" t="s">
        <v>484</v>
      </c>
      <c r="C91" s="12" t="s">
        <v>176</v>
      </c>
      <c r="D91" s="11" t="str">
        <f ca="1">INDIRECT(ADDRESS(MATCH(C91,ParId!A$3:A$71,0)+2,2,1,TRUE,"ParId")) &amp;" : " &amp; INDIRECT(ADDRESS(MATCH(C91,ParId!A$3:A$71,0)+2,3,1,TRUE,"ParId"))</f>
        <v>MonDummyPar : Dummy parameter used to initialize spare MI</v>
      </c>
      <c r="E91" s="12" t="s">
        <v>378</v>
      </c>
      <c r="F91" t="str">
        <f ca="1">INDIRECT(ADDRESS(MATCH(E91,ValidityParam!A$3:A$51,0)+2,2,1,TRUE,"ValidityParam")) &amp;" : " &amp; INDIRECT(ADDRESS(MATCH(E91,ValidityParam!A$3:A$51,0)+2,3,1,TRUE,"ValidityParam"))</f>
        <v>ValDummyPar : This validity parameter has no effect</v>
      </c>
      <c r="G91" s="12" t="s">
        <v>378</v>
      </c>
      <c r="H91" t="str">
        <f ca="1">INDIRECT(ADDRESS(MATCH(G91,ValidityParam!A$3:A$51,0)+2,2,1,TRUE,"ValidityParam")) &amp;" : " &amp; INDIRECT(ADDRESS(MATCH(G91,ValidityParam!A$3:A$51,0)+2,3,1,TRUE,"ValidityParam"))</f>
        <v>ValDummyPar : This validity parameter has no effect</v>
      </c>
      <c r="I91">
        <v>0</v>
      </c>
      <c r="J91">
        <v>0</v>
      </c>
      <c r="K91" t="s">
        <v>10</v>
      </c>
      <c r="L91" t="s">
        <v>177</v>
      </c>
      <c r="M91">
        <v>0</v>
      </c>
      <c r="N91">
        <v>0</v>
      </c>
      <c r="O91" t="s">
        <v>383</v>
      </c>
      <c r="P91" t="str">
        <f ca="1">INDIRECT(ADDRESS(MATCH(O91,eventhandler!A$3:A$56,0)+2,2,1,TRUE,"eventhandler"))</f>
        <v xml:space="preserve">Eas2PrimPowerEvnt   </v>
      </c>
      <c r="Q91" t="s">
        <v>383</v>
      </c>
      <c r="R91" t="str">
        <f ca="1">INDIRECT(ADDRESS(MATCH(Q91,eventhandler!A$3:A$56,0)+2,2,1,TRUE,"eventhandler"))</f>
        <v xml:space="preserve">Eas2PrimPowerEvnt   </v>
      </c>
    </row>
    <row r="92" spans="1:18">
      <c r="A92" s="14">
        <v>88</v>
      </c>
      <c r="B92" t="s">
        <v>485</v>
      </c>
      <c r="C92" s="12" t="s">
        <v>176</v>
      </c>
      <c r="D92" s="11" t="str">
        <f ca="1">INDIRECT(ADDRESS(MATCH(C92,ParId!A$3:A$71,0)+2,2,1,TRUE,"ParId")) &amp;" : " &amp; INDIRECT(ADDRESS(MATCH(C92,ParId!A$3:A$71,0)+2,3,1,TRUE,"ParId"))</f>
        <v>MonDummyPar : Dummy parameter used to initialize spare MI</v>
      </c>
      <c r="E92" s="12" t="s">
        <v>378</v>
      </c>
      <c r="F92" t="str">
        <f ca="1">INDIRECT(ADDRESS(MATCH(E92,ValidityParam!A$3:A$51,0)+2,2,1,TRUE,"ValidityParam")) &amp;" : " &amp; INDIRECT(ADDRESS(MATCH(E92,ValidityParam!A$3:A$51,0)+2,3,1,TRUE,"ValidityParam"))</f>
        <v>ValDummyPar : This validity parameter has no effect</v>
      </c>
      <c r="G92" s="12" t="s">
        <v>378</v>
      </c>
      <c r="H92" t="str">
        <f ca="1">INDIRECT(ADDRESS(MATCH(G92,ValidityParam!A$3:A$51,0)+2,2,1,TRUE,"ValidityParam")) &amp;" : " &amp; INDIRECT(ADDRESS(MATCH(G92,ValidityParam!A$3:A$51,0)+2,3,1,TRUE,"ValidityParam"))</f>
        <v>ValDummyPar : This validity parameter has no effect</v>
      </c>
      <c r="I92">
        <v>0</v>
      </c>
      <c r="J92">
        <v>0</v>
      </c>
      <c r="K92" t="s">
        <v>10</v>
      </c>
      <c r="L92" t="s">
        <v>177</v>
      </c>
      <c r="M92">
        <v>0</v>
      </c>
      <c r="N92">
        <v>0</v>
      </c>
      <c r="O92" t="s">
        <v>383</v>
      </c>
      <c r="P92" t="str">
        <f ca="1">INDIRECT(ADDRESS(MATCH(O92,eventhandler!A$3:A$56,0)+2,2,1,TRUE,"eventhandler"))</f>
        <v xml:space="preserve">Eas2PrimPowerEvnt   </v>
      </c>
      <c r="Q92" t="s">
        <v>383</v>
      </c>
      <c r="R92" t="str">
        <f ca="1">INDIRECT(ADDRESS(MATCH(Q92,eventhandler!A$3:A$56,0)+2,2,1,TRUE,"eventhandler"))</f>
        <v xml:space="preserve">Eas2PrimPowerEvnt   </v>
      </c>
    </row>
    <row r="93" spans="1:18">
      <c r="A93" s="14">
        <v>89</v>
      </c>
      <c r="B93" t="s">
        <v>486</v>
      </c>
      <c r="C93" s="12" t="s">
        <v>176</v>
      </c>
      <c r="D93" s="11" t="str">
        <f ca="1">INDIRECT(ADDRESS(MATCH(C93,ParId!A$3:A$71,0)+2,2,1,TRUE,"ParId")) &amp;" : " &amp; INDIRECT(ADDRESS(MATCH(C93,ParId!A$3:A$71,0)+2,3,1,TRUE,"ParId"))</f>
        <v>MonDummyPar : Dummy parameter used to initialize spare MI</v>
      </c>
      <c r="E93" s="12" t="s">
        <v>378</v>
      </c>
      <c r="F93" t="str">
        <f ca="1">INDIRECT(ADDRESS(MATCH(E93,ValidityParam!A$3:A$51,0)+2,2,1,TRUE,"ValidityParam")) &amp;" : " &amp; INDIRECT(ADDRESS(MATCH(E93,ValidityParam!A$3:A$51,0)+2,3,1,TRUE,"ValidityParam"))</f>
        <v>ValDummyPar : This validity parameter has no effect</v>
      </c>
      <c r="G93" s="12" t="s">
        <v>378</v>
      </c>
      <c r="H93" t="str">
        <f ca="1">INDIRECT(ADDRESS(MATCH(G93,ValidityParam!A$3:A$51,0)+2,2,1,TRUE,"ValidityParam")) &amp;" : " &amp; INDIRECT(ADDRESS(MATCH(G93,ValidityParam!A$3:A$51,0)+2,3,1,TRUE,"ValidityParam"))</f>
        <v>ValDummyPar : This validity parameter has no effect</v>
      </c>
      <c r="I93">
        <v>0</v>
      </c>
      <c r="J93">
        <v>0</v>
      </c>
      <c r="K93" t="s">
        <v>10</v>
      </c>
      <c r="L93" t="s">
        <v>177</v>
      </c>
      <c r="M93">
        <v>0</v>
      </c>
      <c r="N93">
        <v>0</v>
      </c>
      <c r="O93" t="s">
        <v>383</v>
      </c>
      <c r="P93" t="str">
        <f ca="1">INDIRECT(ADDRESS(MATCH(O93,eventhandler!A$3:A$56,0)+2,2,1,TRUE,"eventhandler"))</f>
        <v xml:space="preserve">Eas2PrimPowerEvnt   </v>
      </c>
      <c r="Q93" t="s">
        <v>383</v>
      </c>
      <c r="R93" t="str">
        <f ca="1">INDIRECT(ADDRESS(MATCH(Q93,eventhandler!A$3:A$56,0)+2,2,1,TRUE,"eventhandler"))</f>
        <v xml:space="preserve">Eas2PrimPowerEvnt   </v>
      </c>
    </row>
    <row r="94" spans="1:18">
      <c r="A94" s="14">
        <v>90</v>
      </c>
      <c r="B94" t="s">
        <v>487</v>
      </c>
      <c r="C94" s="12" t="s">
        <v>176</v>
      </c>
      <c r="D94" s="11" t="str">
        <f ca="1">INDIRECT(ADDRESS(MATCH(C94,ParId!A$3:A$71,0)+2,2,1,TRUE,"ParId")) &amp;" : " &amp; INDIRECT(ADDRESS(MATCH(C94,ParId!A$3:A$71,0)+2,3,1,TRUE,"ParId"))</f>
        <v>MonDummyPar : Dummy parameter used to initialize spare MI</v>
      </c>
      <c r="E94" s="12" t="s">
        <v>378</v>
      </c>
      <c r="F94" t="str">
        <f ca="1">INDIRECT(ADDRESS(MATCH(E94,ValidityParam!A$3:A$51,0)+2,2,1,TRUE,"ValidityParam")) &amp;" : " &amp; INDIRECT(ADDRESS(MATCH(E94,ValidityParam!A$3:A$51,0)+2,3,1,TRUE,"ValidityParam"))</f>
        <v>ValDummyPar : This validity parameter has no effect</v>
      </c>
      <c r="G94" s="12" t="s">
        <v>378</v>
      </c>
      <c r="H94" t="str">
        <f ca="1">INDIRECT(ADDRESS(MATCH(G94,ValidityParam!A$3:A$51,0)+2,2,1,TRUE,"ValidityParam")) &amp;" : " &amp; INDIRECT(ADDRESS(MATCH(G94,ValidityParam!A$3:A$51,0)+2,3,1,TRUE,"ValidityParam"))</f>
        <v>ValDummyPar : This validity parameter has no effect</v>
      </c>
      <c r="I94">
        <v>0</v>
      </c>
      <c r="J94">
        <v>0</v>
      </c>
      <c r="K94" t="s">
        <v>10</v>
      </c>
      <c r="L94" t="s">
        <v>177</v>
      </c>
      <c r="M94">
        <v>0</v>
      </c>
      <c r="N94">
        <v>0</v>
      </c>
      <c r="O94" t="s">
        <v>383</v>
      </c>
      <c r="P94" t="str">
        <f ca="1">INDIRECT(ADDRESS(MATCH(O94,eventhandler!A$3:A$56,0)+2,2,1,TRUE,"eventhandler"))</f>
        <v xml:space="preserve">Eas2PrimPowerEvnt   </v>
      </c>
      <c r="Q94" t="s">
        <v>383</v>
      </c>
      <c r="R94" t="str">
        <f ca="1">INDIRECT(ADDRESS(MATCH(Q94,eventhandler!A$3:A$56,0)+2,2,1,TRUE,"eventhandler"))</f>
        <v xml:space="preserve">Eas2PrimPowerEvnt   </v>
      </c>
    </row>
    <row r="95" spans="1:18">
      <c r="A95" s="14">
        <v>91</v>
      </c>
      <c r="B95" t="s">
        <v>488</v>
      </c>
      <c r="C95" s="12" t="s">
        <v>176</v>
      </c>
      <c r="D95" s="11" t="str">
        <f ca="1">INDIRECT(ADDRESS(MATCH(C95,ParId!A$3:A$71,0)+2,2,1,TRUE,"ParId")) &amp;" : " &amp; INDIRECT(ADDRESS(MATCH(C95,ParId!A$3:A$71,0)+2,3,1,TRUE,"ParId"))</f>
        <v>MonDummyPar : Dummy parameter used to initialize spare MI</v>
      </c>
      <c r="E95" s="12" t="s">
        <v>378</v>
      </c>
      <c r="F95" t="str">
        <f ca="1">INDIRECT(ADDRESS(MATCH(E95,ValidityParam!A$3:A$51,0)+2,2,1,TRUE,"ValidityParam")) &amp;" : " &amp; INDIRECT(ADDRESS(MATCH(E95,ValidityParam!A$3:A$51,0)+2,3,1,TRUE,"ValidityParam"))</f>
        <v>ValDummyPar : This validity parameter has no effect</v>
      </c>
      <c r="G95" s="12" t="s">
        <v>378</v>
      </c>
      <c r="H95" t="str">
        <f ca="1">INDIRECT(ADDRESS(MATCH(G95,ValidityParam!A$3:A$51,0)+2,2,1,TRUE,"ValidityParam")) &amp;" : " &amp; INDIRECT(ADDRESS(MATCH(G95,ValidityParam!A$3:A$51,0)+2,3,1,TRUE,"ValidityParam"))</f>
        <v>ValDummyPar : This validity parameter has no effect</v>
      </c>
      <c r="I95">
        <v>0</v>
      </c>
      <c r="J95">
        <v>0</v>
      </c>
      <c r="K95" t="s">
        <v>10</v>
      </c>
      <c r="L95" t="s">
        <v>177</v>
      </c>
      <c r="M95">
        <v>0</v>
      </c>
      <c r="N95">
        <v>0</v>
      </c>
      <c r="O95" t="s">
        <v>383</v>
      </c>
      <c r="P95" t="str">
        <f ca="1">INDIRECT(ADDRESS(MATCH(O95,eventhandler!A$3:A$56,0)+2,2,1,TRUE,"eventhandler"))</f>
        <v xml:space="preserve">Eas2PrimPowerEvnt   </v>
      </c>
      <c r="Q95" t="s">
        <v>383</v>
      </c>
      <c r="R95" t="str">
        <f ca="1">INDIRECT(ADDRESS(MATCH(Q95,eventhandler!A$3:A$56,0)+2,2,1,TRUE,"eventhandler"))</f>
        <v xml:space="preserve">Eas2PrimPowerEvnt   </v>
      </c>
    </row>
    <row r="96" spans="1:18">
      <c r="A96" s="14">
        <v>92</v>
      </c>
      <c r="B96" t="s">
        <v>489</v>
      </c>
      <c r="C96" s="12" t="s">
        <v>176</v>
      </c>
      <c r="D96" s="11" t="str">
        <f ca="1">INDIRECT(ADDRESS(MATCH(C96,ParId!A$3:A$71,0)+2,2,1,TRUE,"ParId")) &amp;" : " &amp; INDIRECT(ADDRESS(MATCH(C96,ParId!A$3:A$71,0)+2,3,1,TRUE,"ParId"))</f>
        <v>MonDummyPar : Dummy parameter used to initialize spare MI</v>
      </c>
      <c r="E96" s="12" t="s">
        <v>378</v>
      </c>
      <c r="F96" t="str">
        <f ca="1">INDIRECT(ADDRESS(MATCH(E96,ValidityParam!A$3:A$51,0)+2,2,1,TRUE,"ValidityParam")) &amp;" : " &amp; INDIRECT(ADDRESS(MATCH(E96,ValidityParam!A$3:A$51,0)+2,3,1,TRUE,"ValidityParam"))</f>
        <v>ValDummyPar : This validity parameter has no effect</v>
      </c>
      <c r="G96" s="12" t="s">
        <v>378</v>
      </c>
      <c r="H96" t="str">
        <f ca="1">INDIRECT(ADDRESS(MATCH(G96,ValidityParam!A$3:A$51,0)+2,2,1,TRUE,"ValidityParam")) &amp;" : " &amp; INDIRECT(ADDRESS(MATCH(G96,ValidityParam!A$3:A$51,0)+2,3,1,TRUE,"ValidityParam"))</f>
        <v>ValDummyPar : This validity parameter has no effect</v>
      </c>
      <c r="I96">
        <v>0</v>
      </c>
      <c r="J96">
        <v>0</v>
      </c>
      <c r="K96" t="s">
        <v>10</v>
      </c>
      <c r="L96" t="s">
        <v>177</v>
      </c>
      <c r="M96">
        <v>0</v>
      </c>
      <c r="N96">
        <v>0</v>
      </c>
      <c r="O96" t="s">
        <v>383</v>
      </c>
      <c r="P96" t="str">
        <f ca="1">INDIRECT(ADDRESS(MATCH(O96,eventhandler!A$3:A$56,0)+2,2,1,TRUE,"eventhandler"))</f>
        <v xml:space="preserve">Eas2PrimPowerEvnt   </v>
      </c>
      <c r="Q96" t="s">
        <v>383</v>
      </c>
      <c r="R96" t="str">
        <f ca="1">INDIRECT(ADDRESS(MATCH(Q96,eventhandler!A$3:A$56,0)+2,2,1,TRUE,"eventhandler"))</f>
        <v xml:space="preserve">Eas2PrimPowerEvnt   </v>
      </c>
    </row>
    <row r="97" spans="1:18">
      <c r="A97" s="14">
        <v>93</v>
      </c>
      <c r="B97" t="s">
        <v>490</v>
      </c>
      <c r="C97" s="12" t="s">
        <v>176</v>
      </c>
      <c r="D97" s="11" t="str">
        <f ca="1">INDIRECT(ADDRESS(MATCH(C97,ParId!A$3:A$71,0)+2,2,1,TRUE,"ParId")) &amp;" : " &amp; INDIRECT(ADDRESS(MATCH(C97,ParId!A$3:A$71,0)+2,3,1,TRUE,"ParId"))</f>
        <v>MonDummyPar : Dummy parameter used to initialize spare MI</v>
      </c>
      <c r="E97" s="12" t="s">
        <v>378</v>
      </c>
      <c r="F97" t="str">
        <f ca="1">INDIRECT(ADDRESS(MATCH(E97,ValidityParam!A$3:A$51,0)+2,2,1,TRUE,"ValidityParam")) &amp;" : " &amp; INDIRECT(ADDRESS(MATCH(E97,ValidityParam!A$3:A$51,0)+2,3,1,TRUE,"ValidityParam"))</f>
        <v>ValDummyPar : This validity parameter has no effect</v>
      </c>
      <c r="G97" s="12" t="s">
        <v>378</v>
      </c>
      <c r="H97" t="str">
        <f ca="1">INDIRECT(ADDRESS(MATCH(G97,ValidityParam!A$3:A$51,0)+2,2,1,TRUE,"ValidityParam")) &amp;" : " &amp; INDIRECT(ADDRESS(MATCH(G97,ValidityParam!A$3:A$51,0)+2,3,1,TRUE,"ValidityParam"))</f>
        <v>ValDummyPar : This validity parameter has no effect</v>
      </c>
      <c r="I97">
        <v>0</v>
      </c>
      <c r="J97">
        <v>0</v>
      </c>
      <c r="K97" t="s">
        <v>10</v>
      </c>
      <c r="L97" t="s">
        <v>177</v>
      </c>
      <c r="M97">
        <v>0</v>
      </c>
      <c r="N97">
        <v>0</v>
      </c>
      <c r="O97" t="s">
        <v>383</v>
      </c>
      <c r="P97" t="str">
        <f ca="1">INDIRECT(ADDRESS(MATCH(O97,eventhandler!A$3:A$56,0)+2,2,1,TRUE,"eventhandler"))</f>
        <v xml:space="preserve">Eas2PrimPowerEvnt   </v>
      </c>
      <c r="Q97" t="s">
        <v>383</v>
      </c>
      <c r="R97" t="str">
        <f ca="1">INDIRECT(ADDRESS(MATCH(Q97,eventhandler!A$3:A$56,0)+2,2,1,TRUE,"eventhandler"))</f>
        <v xml:space="preserve">Eas2PrimPowerEvnt   </v>
      </c>
    </row>
    <row r="98" spans="1:18">
      <c r="A98" s="14">
        <v>94</v>
      </c>
      <c r="B98" t="s">
        <v>491</v>
      </c>
      <c r="C98" s="12" t="s">
        <v>176</v>
      </c>
      <c r="D98" s="11" t="str">
        <f ca="1">INDIRECT(ADDRESS(MATCH(C98,ParId!A$3:A$71,0)+2,2,1,TRUE,"ParId")) &amp;" : " &amp; INDIRECT(ADDRESS(MATCH(C98,ParId!A$3:A$71,0)+2,3,1,TRUE,"ParId"))</f>
        <v>MonDummyPar : Dummy parameter used to initialize spare MI</v>
      </c>
      <c r="E98" s="12" t="s">
        <v>378</v>
      </c>
      <c r="F98" t="str">
        <f ca="1">INDIRECT(ADDRESS(MATCH(E98,ValidityParam!A$3:A$51,0)+2,2,1,TRUE,"ValidityParam")) &amp;" : " &amp; INDIRECT(ADDRESS(MATCH(E98,ValidityParam!A$3:A$51,0)+2,3,1,TRUE,"ValidityParam"))</f>
        <v>ValDummyPar : This validity parameter has no effect</v>
      </c>
      <c r="G98" s="12" t="s">
        <v>378</v>
      </c>
      <c r="H98" t="str">
        <f ca="1">INDIRECT(ADDRESS(MATCH(G98,ValidityParam!A$3:A$51,0)+2,2,1,TRUE,"ValidityParam")) &amp;" : " &amp; INDIRECT(ADDRESS(MATCH(G98,ValidityParam!A$3:A$51,0)+2,3,1,TRUE,"ValidityParam"))</f>
        <v>ValDummyPar : This validity parameter has no effect</v>
      </c>
      <c r="I98">
        <v>0</v>
      </c>
      <c r="J98">
        <v>0</v>
      </c>
      <c r="K98" t="s">
        <v>10</v>
      </c>
      <c r="L98" t="s">
        <v>177</v>
      </c>
      <c r="M98">
        <v>0</v>
      </c>
      <c r="N98">
        <v>0</v>
      </c>
      <c r="O98" t="s">
        <v>383</v>
      </c>
      <c r="P98" t="str">
        <f ca="1">INDIRECT(ADDRESS(MATCH(O98,eventhandler!A$3:A$56,0)+2,2,1,TRUE,"eventhandler"))</f>
        <v xml:space="preserve">Eas2PrimPowerEvnt   </v>
      </c>
      <c r="Q98" t="s">
        <v>383</v>
      </c>
      <c r="R98" t="str">
        <f ca="1">INDIRECT(ADDRESS(MATCH(Q98,eventhandler!A$3:A$56,0)+2,2,1,TRUE,"eventhandler"))</f>
        <v xml:space="preserve">Eas2PrimPowerEvnt   </v>
      </c>
    </row>
    <row r="99" spans="1:18">
      <c r="A99" s="14">
        <v>95</v>
      </c>
      <c r="B99" t="s">
        <v>492</v>
      </c>
      <c r="C99" s="12" t="s">
        <v>176</v>
      </c>
      <c r="D99" s="11" t="str">
        <f ca="1">INDIRECT(ADDRESS(MATCH(C99,ParId!A$3:A$71,0)+2,2,1,TRUE,"ParId")) &amp;" : " &amp; INDIRECT(ADDRESS(MATCH(C99,ParId!A$3:A$71,0)+2,3,1,TRUE,"ParId"))</f>
        <v>MonDummyPar : Dummy parameter used to initialize spare MI</v>
      </c>
      <c r="E99" s="12" t="s">
        <v>378</v>
      </c>
      <c r="F99" t="str">
        <f ca="1">INDIRECT(ADDRESS(MATCH(E99,ValidityParam!A$3:A$51,0)+2,2,1,TRUE,"ValidityParam")) &amp;" : " &amp; INDIRECT(ADDRESS(MATCH(E99,ValidityParam!A$3:A$51,0)+2,3,1,TRUE,"ValidityParam"))</f>
        <v>ValDummyPar : This validity parameter has no effect</v>
      </c>
      <c r="G99" s="12" t="s">
        <v>378</v>
      </c>
      <c r="H99" t="str">
        <f ca="1">INDIRECT(ADDRESS(MATCH(G99,ValidityParam!A$3:A$51,0)+2,2,1,TRUE,"ValidityParam")) &amp;" : " &amp; INDIRECT(ADDRESS(MATCH(G99,ValidityParam!A$3:A$51,0)+2,3,1,TRUE,"ValidityParam"))</f>
        <v>ValDummyPar : This validity parameter has no effect</v>
      </c>
      <c r="I99">
        <v>0</v>
      </c>
      <c r="J99">
        <v>0</v>
      </c>
      <c r="K99" t="s">
        <v>10</v>
      </c>
      <c r="L99" t="s">
        <v>177</v>
      </c>
      <c r="M99">
        <v>0</v>
      </c>
      <c r="N99">
        <v>0</v>
      </c>
      <c r="O99" t="s">
        <v>383</v>
      </c>
      <c r="P99" t="str">
        <f ca="1">INDIRECT(ADDRESS(MATCH(O99,eventhandler!A$3:A$56,0)+2,2,1,TRUE,"eventhandler"))</f>
        <v xml:space="preserve">Eas2PrimPowerEvnt   </v>
      </c>
      <c r="Q99" t="s">
        <v>383</v>
      </c>
      <c r="R99" t="str">
        <f ca="1">INDIRECT(ADDRESS(MATCH(Q99,eventhandler!A$3:A$56,0)+2,2,1,TRUE,"eventhandler"))</f>
        <v xml:space="preserve">Eas2PrimPowerEvnt   </v>
      </c>
    </row>
    <row r="100" spans="1:18">
      <c r="A100" s="14">
        <v>96</v>
      </c>
      <c r="B100" t="s">
        <v>493</v>
      </c>
      <c r="C100" s="12" t="s">
        <v>176</v>
      </c>
      <c r="D100" s="11" t="str">
        <f ca="1">INDIRECT(ADDRESS(MATCH(C100,ParId!A$3:A$71,0)+2,2,1,TRUE,"ParId")) &amp;" : " &amp; INDIRECT(ADDRESS(MATCH(C100,ParId!A$3:A$71,0)+2,3,1,TRUE,"ParId"))</f>
        <v>MonDummyPar : Dummy parameter used to initialize spare MI</v>
      </c>
      <c r="E100" s="12" t="s">
        <v>378</v>
      </c>
      <c r="F100" t="str">
        <f ca="1">INDIRECT(ADDRESS(MATCH(E100,ValidityParam!A$3:A$51,0)+2,2,1,TRUE,"ValidityParam")) &amp;" : " &amp; INDIRECT(ADDRESS(MATCH(E100,ValidityParam!A$3:A$51,0)+2,3,1,TRUE,"ValidityParam"))</f>
        <v>ValDummyPar : This validity parameter has no effect</v>
      </c>
      <c r="G100" s="12" t="s">
        <v>378</v>
      </c>
      <c r="H100" t="str">
        <f ca="1">INDIRECT(ADDRESS(MATCH(G100,ValidityParam!A$3:A$51,0)+2,2,1,TRUE,"ValidityParam")) &amp;" : " &amp; INDIRECT(ADDRESS(MATCH(G100,ValidityParam!A$3:A$51,0)+2,3,1,TRUE,"ValidityParam"))</f>
        <v>ValDummyPar : This validity parameter has no effect</v>
      </c>
      <c r="I100">
        <v>0</v>
      </c>
      <c r="J100">
        <v>0</v>
      </c>
      <c r="K100" t="s">
        <v>10</v>
      </c>
      <c r="L100" t="s">
        <v>177</v>
      </c>
      <c r="M100">
        <v>0</v>
      </c>
      <c r="N100">
        <v>0</v>
      </c>
      <c r="O100" t="s">
        <v>383</v>
      </c>
      <c r="P100" t="str">
        <f ca="1">INDIRECT(ADDRESS(MATCH(O100,eventhandler!A$3:A$56,0)+2,2,1,TRUE,"eventhandler"))</f>
        <v xml:space="preserve">Eas2PrimPowerEvnt   </v>
      </c>
      <c r="Q100" t="s">
        <v>383</v>
      </c>
      <c r="R100" t="str">
        <f ca="1">INDIRECT(ADDRESS(MATCH(Q100,eventhandler!A$3:A$56,0)+2,2,1,TRUE,"eventhandler"))</f>
        <v xml:space="preserve">Eas2PrimPowerEvnt   </v>
      </c>
    </row>
    <row r="101" spans="1:18">
      <c r="A101" s="14">
        <v>97</v>
      </c>
      <c r="B101" t="s">
        <v>494</v>
      </c>
      <c r="C101" s="12" t="s">
        <v>176</v>
      </c>
      <c r="D101" s="11" t="str">
        <f ca="1">INDIRECT(ADDRESS(MATCH(C101,ParId!A$3:A$71,0)+2,2,1,TRUE,"ParId")) &amp;" : " &amp; INDIRECT(ADDRESS(MATCH(C101,ParId!A$3:A$71,0)+2,3,1,TRUE,"ParId"))</f>
        <v>MonDummyPar : Dummy parameter used to initialize spare MI</v>
      </c>
      <c r="E101" s="12" t="s">
        <v>378</v>
      </c>
      <c r="F101" t="str">
        <f ca="1">INDIRECT(ADDRESS(MATCH(E101,ValidityParam!A$3:A$51,0)+2,2,1,TRUE,"ValidityParam")) &amp;" : " &amp; INDIRECT(ADDRESS(MATCH(E101,ValidityParam!A$3:A$51,0)+2,3,1,TRUE,"ValidityParam"))</f>
        <v>ValDummyPar : This validity parameter has no effect</v>
      </c>
      <c r="G101" s="12" t="s">
        <v>378</v>
      </c>
      <c r="H101" t="str">
        <f ca="1">INDIRECT(ADDRESS(MATCH(G101,ValidityParam!A$3:A$51,0)+2,2,1,TRUE,"ValidityParam")) &amp;" : " &amp; INDIRECT(ADDRESS(MATCH(G101,ValidityParam!A$3:A$51,0)+2,3,1,TRUE,"ValidityParam"))</f>
        <v>ValDummyPar : This validity parameter has no effect</v>
      </c>
      <c r="I101">
        <v>0</v>
      </c>
      <c r="J101">
        <v>0</v>
      </c>
      <c r="K101" t="s">
        <v>10</v>
      </c>
      <c r="L101" t="s">
        <v>177</v>
      </c>
      <c r="M101">
        <v>0</v>
      </c>
      <c r="N101">
        <v>0</v>
      </c>
      <c r="O101" t="s">
        <v>383</v>
      </c>
      <c r="P101" t="str">
        <f ca="1">INDIRECT(ADDRESS(MATCH(O101,eventhandler!A$3:A$56,0)+2,2,1,TRUE,"eventhandler"))</f>
        <v xml:space="preserve">Eas2PrimPowerEvnt   </v>
      </c>
      <c r="Q101" t="s">
        <v>383</v>
      </c>
      <c r="R101" t="str">
        <f ca="1">INDIRECT(ADDRESS(MATCH(Q101,eventhandler!A$3:A$56,0)+2,2,1,TRUE,"eventhandler"))</f>
        <v xml:space="preserve">Eas2PrimPowerEvnt   </v>
      </c>
    </row>
    <row r="102" spans="1:18">
      <c r="A102" s="14">
        <v>98</v>
      </c>
      <c r="B102" t="s">
        <v>495</v>
      </c>
      <c r="C102" s="12" t="s">
        <v>176</v>
      </c>
      <c r="D102" s="11" t="str">
        <f ca="1">INDIRECT(ADDRESS(MATCH(C102,ParId!A$3:A$71,0)+2,2,1,TRUE,"ParId")) &amp;" : " &amp; INDIRECT(ADDRESS(MATCH(C102,ParId!A$3:A$71,0)+2,3,1,TRUE,"ParId"))</f>
        <v>MonDummyPar : Dummy parameter used to initialize spare MI</v>
      </c>
      <c r="E102" s="12" t="s">
        <v>378</v>
      </c>
      <c r="F102" t="str">
        <f ca="1">INDIRECT(ADDRESS(MATCH(E102,ValidityParam!A$3:A$51,0)+2,2,1,TRUE,"ValidityParam")) &amp;" : " &amp; INDIRECT(ADDRESS(MATCH(E102,ValidityParam!A$3:A$51,0)+2,3,1,TRUE,"ValidityParam"))</f>
        <v>ValDummyPar : This validity parameter has no effect</v>
      </c>
      <c r="G102" s="12" t="s">
        <v>378</v>
      </c>
      <c r="H102" t="str">
        <f ca="1">INDIRECT(ADDRESS(MATCH(G102,ValidityParam!A$3:A$51,0)+2,2,1,TRUE,"ValidityParam")) &amp;" : " &amp; INDIRECT(ADDRESS(MATCH(G102,ValidityParam!A$3:A$51,0)+2,3,1,TRUE,"ValidityParam"))</f>
        <v>ValDummyPar : This validity parameter has no effect</v>
      </c>
      <c r="I102">
        <v>0</v>
      </c>
      <c r="J102">
        <v>0</v>
      </c>
      <c r="K102" t="s">
        <v>10</v>
      </c>
      <c r="L102" t="s">
        <v>177</v>
      </c>
      <c r="M102">
        <v>0</v>
      </c>
      <c r="N102">
        <v>0</v>
      </c>
      <c r="O102" t="s">
        <v>383</v>
      </c>
      <c r="P102" t="str">
        <f ca="1">INDIRECT(ADDRESS(MATCH(O102,eventhandler!A$3:A$56,0)+2,2,1,TRUE,"eventhandler"))</f>
        <v xml:space="preserve">Eas2PrimPowerEvnt   </v>
      </c>
      <c r="Q102" t="s">
        <v>383</v>
      </c>
      <c r="R102" t="str">
        <f ca="1">INDIRECT(ADDRESS(MATCH(Q102,eventhandler!A$3:A$56,0)+2,2,1,TRUE,"eventhandler"))</f>
        <v xml:space="preserve">Eas2PrimPowerEvnt   </v>
      </c>
    </row>
    <row r="103" spans="1:18">
      <c r="A103" s="14">
        <v>99</v>
      </c>
      <c r="B103" t="s">
        <v>496</v>
      </c>
      <c r="C103" s="12" t="s">
        <v>176</v>
      </c>
      <c r="D103" s="11" t="str">
        <f ca="1">INDIRECT(ADDRESS(MATCH(C103,ParId!A$3:A$71,0)+2,2,1,TRUE,"ParId")) &amp;" : " &amp; INDIRECT(ADDRESS(MATCH(C103,ParId!A$3:A$71,0)+2,3,1,TRUE,"ParId"))</f>
        <v>MonDummyPar : Dummy parameter used to initialize spare MI</v>
      </c>
      <c r="E103" s="12" t="s">
        <v>378</v>
      </c>
      <c r="F103" t="str">
        <f ca="1">INDIRECT(ADDRESS(MATCH(E103,ValidityParam!A$3:A$51,0)+2,2,1,TRUE,"ValidityParam")) &amp;" : " &amp; INDIRECT(ADDRESS(MATCH(E103,ValidityParam!A$3:A$51,0)+2,3,1,TRUE,"ValidityParam"))</f>
        <v>ValDummyPar : This validity parameter has no effect</v>
      </c>
      <c r="G103" s="12" t="s">
        <v>378</v>
      </c>
      <c r="H103" t="str">
        <f ca="1">INDIRECT(ADDRESS(MATCH(G103,ValidityParam!A$3:A$51,0)+2,2,1,TRUE,"ValidityParam")) &amp;" : " &amp; INDIRECT(ADDRESS(MATCH(G103,ValidityParam!A$3:A$51,0)+2,3,1,TRUE,"ValidityParam"))</f>
        <v>ValDummyPar : This validity parameter has no effect</v>
      </c>
      <c r="I103">
        <v>0</v>
      </c>
      <c r="J103">
        <v>0</v>
      </c>
      <c r="K103" t="s">
        <v>10</v>
      </c>
      <c r="L103" t="s">
        <v>177</v>
      </c>
      <c r="M103">
        <v>0</v>
      </c>
      <c r="N103">
        <v>0</v>
      </c>
      <c r="O103" t="s">
        <v>383</v>
      </c>
      <c r="P103" t="str">
        <f ca="1">INDIRECT(ADDRESS(MATCH(O103,eventhandler!A$3:A$56,0)+2,2,1,TRUE,"eventhandler"))</f>
        <v xml:space="preserve">Eas2PrimPowerEvnt   </v>
      </c>
      <c r="Q103" t="s">
        <v>383</v>
      </c>
      <c r="R103" t="str">
        <f ca="1">INDIRECT(ADDRESS(MATCH(Q103,eventhandler!A$3:A$56,0)+2,2,1,TRUE,"eventhandler"))</f>
        <v xml:space="preserve">Eas2PrimPowerEvnt   </v>
      </c>
    </row>
    <row r="104" spans="1:18">
      <c r="A104" s="14">
        <v>100</v>
      </c>
      <c r="B104" t="s">
        <v>497</v>
      </c>
      <c r="C104" s="12" t="s">
        <v>176</v>
      </c>
      <c r="D104" s="11" t="str">
        <f ca="1">INDIRECT(ADDRESS(MATCH(C104,ParId!A$3:A$71,0)+2,2,1,TRUE,"ParId")) &amp;" : " &amp; INDIRECT(ADDRESS(MATCH(C104,ParId!A$3:A$71,0)+2,3,1,TRUE,"ParId"))</f>
        <v>MonDummyPar : Dummy parameter used to initialize spare MI</v>
      </c>
    </row>
  </sheetData>
  <mergeCells count="12">
    <mergeCell ref="N2:N3"/>
    <mergeCell ref="Q2:R2"/>
    <mergeCell ref="C2:D2"/>
    <mergeCell ref="A2:B2"/>
    <mergeCell ref="E2:F2"/>
    <mergeCell ref="G2:H2"/>
    <mergeCell ref="O2:P2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topLeftCell="F1" workbookViewId="0">
      <selection activeCell="J4" sqref="J4:J25"/>
    </sheetView>
  </sheetViews>
  <sheetFormatPr defaultRowHeight="15"/>
  <cols>
    <col min="1" max="1" width="22" customWidth="1"/>
    <col min="2" max="2" width="21.7109375" bestFit="1" customWidth="1"/>
    <col min="3" max="3" width="18.28515625" customWidth="1"/>
    <col min="4" max="6" width="20.5703125" customWidth="1"/>
    <col min="7" max="7" width="29.140625" customWidth="1"/>
    <col min="8" max="8" width="18.85546875" customWidth="1"/>
    <col min="10" max="10" width="13.7109375" customWidth="1"/>
    <col min="11" max="11" width="19.140625" bestFit="1" customWidth="1"/>
  </cols>
  <sheetData>
    <row r="1" spans="1:11" s="2" customFormat="1" ht="14.25" customHeight="1" thickBot="1">
      <c r="A1" s="44" t="s">
        <v>381</v>
      </c>
      <c r="B1" s="44" t="s">
        <v>5</v>
      </c>
      <c r="C1" s="44" t="s">
        <v>11</v>
      </c>
      <c r="D1" s="41" t="s">
        <v>6</v>
      </c>
      <c r="E1" s="42"/>
      <c r="F1" s="42"/>
      <c r="G1" s="43"/>
      <c r="H1" s="41" t="s">
        <v>7</v>
      </c>
      <c r="I1" s="42"/>
      <c r="J1" s="42"/>
      <c r="K1" s="43"/>
    </row>
    <row r="2" spans="1:11" s="2" customFormat="1" ht="52.5" customHeight="1">
      <c r="A2" s="45"/>
      <c r="B2" s="45"/>
      <c r="C2" s="45"/>
      <c r="D2" s="3" t="s">
        <v>232</v>
      </c>
      <c r="E2" s="3" t="s">
        <v>201</v>
      </c>
      <c r="F2" s="3" t="s">
        <v>233</v>
      </c>
      <c r="G2" s="1" t="s">
        <v>8</v>
      </c>
      <c r="H2" s="3" t="s">
        <v>232</v>
      </c>
      <c r="I2" s="3" t="s">
        <v>201</v>
      </c>
      <c r="J2" s="3" t="s">
        <v>233</v>
      </c>
      <c r="K2" s="1" t="s">
        <v>8</v>
      </c>
    </row>
    <row r="3" spans="1:11">
      <c r="A3" t="s">
        <v>382</v>
      </c>
      <c r="B3" t="s">
        <v>191</v>
      </c>
      <c r="C3" t="s">
        <v>231</v>
      </c>
      <c r="D3">
        <v>1</v>
      </c>
      <c r="E3">
        <v>2</v>
      </c>
      <c r="F3" t="s">
        <v>192</v>
      </c>
      <c r="G3" t="s">
        <v>445</v>
      </c>
      <c r="H3">
        <v>0</v>
      </c>
      <c r="I3">
        <v>2</v>
      </c>
      <c r="J3" t="s">
        <v>192</v>
      </c>
      <c r="K3" t="s">
        <v>9</v>
      </c>
    </row>
    <row r="4" spans="1:11">
      <c r="A4" t="s">
        <v>383</v>
      </c>
      <c r="B4" t="s">
        <v>182</v>
      </c>
      <c r="C4" t="s">
        <v>4</v>
      </c>
      <c r="D4">
        <v>1</v>
      </c>
      <c r="E4">
        <v>2</v>
      </c>
      <c r="F4" t="s">
        <v>192</v>
      </c>
      <c r="G4" t="s">
        <v>446</v>
      </c>
      <c r="H4">
        <v>0</v>
      </c>
      <c r="I4">
        <v>2</v>
      </c>
      <c r="J4" t="s">
        <v>192</v>
      </c>
      <c r="K4" t="s">
        <v>9</v>
      </c>
    </row>
    <row r="5" spans="1:11">
      <c r="A5" t="s">
        <v>384</v>
      </c>
      <c r="B5" t="s">
        <v>183</v>
      </c>
      <c r="C5" t="s">
        <v>4</v>
      </c>
      <c r="D5">
        <v>1</v>
      </c>
      <c r="E5">
        <v>2</v>
      </c>
      <c r="F5" t="s">
        <v>192</v>
      </c>
      <c r="G5" t="s">
        <v>447</v>
      </c>
      <c r="H5">
        <v>0</v>
      </c>
      <c r="I5">
        <v>2</v>
      </c>
      <c r="J5" t="s">
        <v>192</v>
      </c>
      <c r="K5" t="s">
        <v>9</v>
      </c>
    </row>
    <row r="6" spans="1:11">
      <c r="A6" t="s">
        <v>385</v>
      </c>
      <c r="B6" t="s">
        <v>184</v>
      </c>
      <c r="C6" t="s">
        <v>231</v>
      </c>
      <c r="D6">
        <v>1</v>
      </c>
      <c r="E6">
        <v>2</v>
      </c>
      <c r="F6" t="s">
        <v>192</v>
      </c>
      <c r="G6" t="s">
        <v>448</v>
      </c>
      <c r="H6">
        <v>0</v>
      </c>
      <c r="I6">
        <v>2</v>
      </c>
      <c r="J6" t="s">
        <v>192</v>
      </c>
      <c r="K6" t="s">
        <v>9</v>
      </c>
    </row>
    <row r="7" spans="1:11">
      <c r="A7" t="s">
        <v>386</v>
      </c>
      <c r="B7" t="s">
        <v>300</v>
      </c>
      <c r="C7" t="s">
        <v>4</v>
      </c>
      <c r="D7">
        <v>1</v>
      </c>
      <c r="E7">
        <v>2</v>
      </c>
      <c r="F7" t="s">
        <v>192</v>
      </c>
      <c r="G7" t="s">
        <v>449</v>
      </c>
      <c r="H7">
        <v>0</v>
      </c>
      <c r="I7">
        <v>2</v>
      </c>
      <c r="J7" t="s">
        <v>192</v>
      </c>
      <c r="K7" t="s">
        <v>9</v>
      </c>
    </row>
    <row r="8" spans="1:11">
      <c r="A8" t="s">
        <v>387</v>
      </c>
      <c r="B8" t="s">
        <v>299</v>
      </c>
      <c r="C8" t="s">
        <v>4</v>
      </c>
      <c r="D8">
        <v>1</v>
      </c>
      <c r="E8">
        <v>2</v>
      </c>
      <c r="F8" t="s">
        <v>192</v>
      </c>
      <c r="G8" t="s">
        <v>450</v>
      </c>
      <c r="H8">
        <v>0</v>
      </c>
      <c r="I8">
        <v>2</v>
      </c>
      <c r="J8" t="s">
        <v>192</v>
      </c>
      <c r="K8" t="s">
        <v>9</v>
      </c>
    </row>
    <row r="9" spans="1:11">
      <c r="A9" t="s">
        <v>388</v>
      </c>
      <c r="B9" t="s">
        <v>301</v>
      </c>
      <c r="C9" t="s">
        <v>4</v>
      </c>
      <c r="D9">
        <v>1</v>
      </c>
      <c r="E9">
        <v>2</v>
      </c>
      <c r="F9" t="s">
        <v>192</v>
      </c>
      <c r="G9" t="s">
        <v>521</v>
      </c>
      <c r="H9">
        <v>0</v>
      </c>
      <c r="I9">
        <v>2</v>
      </c>
      <c r="J9" t="s">
        <v>192</v>
      </c>
      <c r="K9" t="s">
        <v>9</v>
      </c>
    </row>
    <row r="10" spans="1:11">
      <c r="A10" t="s">
        <v>498</v>
      </c>
      <c r="B10" t="s">
        <v>502</v>
      </c>
      <c r="C10" t="s">
        <v>231</v>
      </c>
      <c r="D10">
        <v>1</v>
      </c>
      <c r="E10">
        <v>2</v>
      </c>
      <c r="F10" t="s">
        <v>192</v>
      </c>
      <c r="G10" t="s">
        <v>514</v>
      </c>
      <c r="H10">
        <v>0</v>
      </c>
      <c r="I10">
        <v>2</v>
      </c>
      <c r="J10" t="s">
        <v>192</v>
      </c>
      <c r="K10" t="s">
        <v>9</v>
      </c>
    </row>
    <row r="11" spans="1:11">
      <c r="A11" t="s">
        <v>499</v>
      </c>
      <c r="B11" t="s">
        <v>503</v>
      </c>
      <c r="C11" t="s">
        <v>231</v>
      </c>
      <c r="D11">
        <v>1</v>
      </c>
      <c r="E11">
        <v>2</v>
      </c>
      <c r="F11" t="s">
        <v>192</v>
      </c>
      <c r="G11" t="s">
        <v>515</v>
      </c>
      <c r="H11">
        <v>0</v>
      </c>
      <c r="I11">
        <v>2</v>
      </c>
      <c r="J11" t="s">
        <v>192</v>
      </c>
      <c r="K11" t="s">
        <v>9</v>
      </c>
    </row>
    <row r="12" spans="1:11">
      <c r="A12" t="s">
        <v>500</v>
      </c>
      <c r="B12" t="s">
        <v>504</v>
      </c>
      <c r="C12" t="s">
        <v>231</v>
      </c>
      <c r="D12">
        <v>1</v>
      </c>
      <c r="E12">
        <v>2</v>
      </c>
      <c r="F12" t="s">
        <v>192</v>
      </c>
      <c r="G12" t="s">
        <v>516</v>
      </c>
      <c r="H12">
        <v>0</v>
      </c>
      <c r="I12">
        <v>2</v>
      </c>
      <c r="J12" t="s">
        <v>192</v>
      </c>
      <c r="K12" t="s">
        <v>9</v>
      </c>
    </row>
    <row r="13" spans="1:11">
      <c r="A13" t="s">
        <v>501</v>
      </c>
      <c r="B13" t="s">
        <v>505</v>
      </c>
      <c r="C13" t="s">
        <v>231</v>
      </c>
      <c r="D13">
        <v>1</v>
      </c>
      <c r="E13">
        <v>2</v>
      </c>
      <c r="F13" t="s">
        <v>192</v>
      </c>
      <c r="G13" t="s">
        <v>517</v>
      </c>
      <c r="H13">
        <v>0</v>
      </c>
      <c r="I13">
        <v>2</v>
      </c>
      <c r="J13" t="s">
        <v>192</v>
      </c>
      <c r="K13" t="s">
        <v>9</v>
      </c>
    </row>
    <row r="14" spans="1:11">
      <c r="A14" t="s">
        <v>518</v>
      </c>
      <c r="B14" t="s">
        <v>519</v>
      </c>
      <c r="C14" t="s">
        <v>4</v>
      </c>
      <c r="D14">
        <v>1</v>
      </c>
      <c r="E14">
        <v>2</v>
      </c>
      <c r="F14" t="s">
        <v>192</v>
      </c>
      <c r="G14" t="s">
        <v>520</v>
      </c>
      <c r="H14">
        <v>0</v>
      </c>
      <c r="I14">
        <v>2</v>
      </c>
      <c r="J14" t="s">
        <v>192</v>
      </c>
      <c r="K14" t="s">
        <v>9</v>
      </c>
    </row>
    <row r="15" spans="1:11">
      <c r="A15" t="s">
        <v>389</v>
      </c>
      <c r="B15" t="s">
        <v>185</v>
      </c>
      <c r="C15" t="s">
        <v>4</v>
      </c>
      <c r="D15">
        <v>1</v>
      </c>
      <c r="E15">
        <v>2</v>
      </c>
      <c r="F15" t="s">
        <v>192</v>
      </c>
      <c r="G15" t="s">
        <v>451</v>
      </c>
      <c r="H15">
        <v>0</v>
      </c>
      <c r="I15">
        <v>2</v>
      </c>
      <c r="J15" t="s">
        <v>192</v>
      </c>
      <c r="K15" t="s">
        <v>9</v>
      </c>
    </row>
    <row r="16" spans="1:11">
      <c r="A16" t="s">
        <v>390</v>
      </c>
      <c r="B16" t="s">
        <v>186</v>
      </c>
      <c r="C16" t="s">
        <v>4</v>
      </c>
      <c r="D16">
        <v>1</v>
      </c>
      <c r="E16">
        <v>2</v>
      </c>
      <c r="F16" t="s">
        <v>192</v>
      </c>
      <c r="G16" t="s">
        <v>452</v>
      </c>
      <c r="H16">
        <v>0</v>
      </c>
      <c r="I16">
        <v>2</v>
      </c>
      <c r="J16" t="s">
        <v>192</v>
      </c>
      <c r="K16" t="s">
        <v>9</v>
      </c>
    </row>
    <row r="17" spans="1:11">
      <c r="A17" t="s">
        <v>391</v>
      </c>
      <c r="B17" t="s">
        <v>187</v>
      </c>
      <c r="C17" t="s">
        <v>4</v>
      </c>
      <c r="D17">
        <v>1</v>
      </c>
      <c r="E17">
        <v>2</v>
      </c>
      <c r="F17" t="s">
        <v>192</v>
      </c>
      <c r="G17" t="s">
        <v>453</v>
      </c>
      <c r="H17">
        <v>0</v>
      </c>
      <c r="I17">
        <v>2</v>
      </c>
      <c r="J17" t="s">
        <v>192</v>
      </c>
      <c r="K17" t="s">
        <v>9</v>
      </c>
    </row>
    <row r="18" spans="1:11">
      <c r="A18" t="s">
        <v>392</v>
      </c>
      <c r="B18" t="s">
        <v>188</v>
      </c>
      <c r="C18" t="s">
        <v>4</v>
      </c>
      <c r="D18">
        <v>1</v>
      </c>
      <c r="E18">
        <v>2</v>
      </c>
      <c r="F18" t="s">
        <v>192</v>
      </c>
      <c r="G18" t="s">
        <v>454</v>
      </c>
      <c r="H18">
        <v>0</v>
      </c>
      <c r="I18">
        <v>2</v>
      </c>
      <c r="J18" t="s">
        <v>192</v>
      </c>
      <c r="K18" t="s">
        <v>9</v>
      </c>
    </row>
    <row r="19" spans="1:11">
      <c r="A19" t="s">
        <v>393</v>
      </c>
      <c r="B19" t="s">
        <v>189</v>
      </c>
      <c r="C19" t="s">
        <v>4</v>
      </c>
      <c r="D19">
        <v>1</v>
      </c>
      <c r="E19">
        <v>2</v>
      </c>
      <c r="F19" t="s">
        <v>192</v>
      </c>
      <c r="G19" t="s">
        <v>455</v>
      </c>
      <c r="H19">
        <v>0</v>
      </c>
      <c r="I19">
        <v>2</v>
      </c>
      <c r="J19" t="s">
        <v>192</v>
      </c>
      <c r="K19" t="s">
        <v>9</v>
      </c>
    </row>
    <row r="20" spans="1:11">
      <c r="A20" t="s">
        <v>394</v>
      </c>
      <c r="B20" t="s">
        <v>528</v>
      </c>
      <c r="C20" t="s">
        <v>4</v>
      </c>
      <c r="D20">
        <v>1</v>
      </c>
      <c r="E20">
        <v>2</v>
      </c>
      <c r="F20" t="s">
        <v>192</v>
      </c>
      <c r="G20" t="s">
        <v>531</v>
      </c>
      <c r="H20">
        <v>0</v>
      </c>
      <c r="I20">
        <v>2</v>
      </c>
      <c r="J20" t="s">
        <v>192</v>
      </c>
      <c r="K20" t="s">
        <v>9</v>
      </c>
    </row>
    <row r="21" spans="1:11">
      <c r="A21" t="s">
        <v>395</v>
      </c>
      <c r="B21" t="s">
        <v>529</v>
      </c>
      <c r="C21" t="s">
        <v>4</v>
      </c>
      <c r="D21">
        <v>1</v>
      </c>
      <c r="E21">
        <v>2</v>
      </c>
      <c r="F21" t="s">
        <v>192</v>
      </c>
      <c r="G21" t="s">
        <v>456</v>
      </c>
      <c r="H21">
        <v>0</v>
      </c>
      <c r="I21">
        <v>2</v>
      </c>
      <c r="J21" t="s">
        <v>192</v>
      </c>
      <c r="K21" t="s">
        <v>9</v>
      </c>
    </row>
    <row r="22" spans="1:11">
      <c r="A22" t="s">
        <v>396</v>
      </c>
      <c r="B22" t="s">
        <v>190</v>
      </c>
      <c r="C22" t="s">
        <v>231</v>
      </c>
      <c r="D22">
        <v>1</v>
      </c>
      <c r="E22">
        <v>2</v>
      </c>
      <c r="F22" t="s">
        <v>192</v>
      </c>
      <c r="G22" t="s">
        <v>457</v>
      </c>
      <c r="H22">
        <v>0</v>
      </c>
      <c r="I22">
        <v>2</v>
      </c>
      <c r="J22" t="s">
        <v>192</v>
      </c>
      <c r="K22" t="s">
        <v>9</v>
      </c>
    </row>
    <row r="23" spans="1:11">
      <c r="A23" t="s">
        <v>397</v>
      </c>
      <c r="B23" t="s">
        <v>179</v>
      </c>
      <c r="C23" t="s">
        <v>4</v>
      </c>
      <c r="D23">
        <v>1</v>
      </c>
      <c r="E23">
        <v>2</v>
      </c>
      <c r="F23" t="s">
        <v>192</v>
      </c>
      <c r="G23" t="s">
        <v>457</v>
      </c>
      <c r="H23">
        <v>0</v>
      </c>
      <c r="I23">
        <v>2</v>
      </c>
      <c r="J23" t="s">
        <v>192</v>
      </c>
      <c r="K23" t="s">
        <v>9</v>
      </c>
    </row>
    <row r="24" spans="1:11">
      <c r="A24" t="s">
        <v>398</v>
      </c>
      <c r="B24" t="s">
        <v>252</v>
      </c>
      <c r="C24" t="s">
        <v>4</v>
      </c>
      <c r="D24">
        <v>1</v>
      </c>
      <c r="E24">
        <v>2</v>
      </c>
      <c r="F24" t="s">
        <v>192</v>
      </c>
      <c r="G24" t="s">
        <v>458</v>
      </c>
      <c r="H24">
        <v>0</v>
      </c>
      <c r="I24">
        <v>2</v>
      </c>
      <c r="J24" t="s">
        <v>192</v>
      </c>
      <c r="K24" t="s">
        <v>9</v>
      </c>
    </row>
    <row r="25" spans="1:11">
      <c r="A25" t="s">
        <v>399</v>
      </c>
      <c r="B25" t="s">
        <v>298</v>
      </c>
      <c r="C25" t="s">
        <v>4</v>
      </c>
      <c r="D25">
        <v>1</v>
      </c>
      <c r="E25">
        <v>2</v>
      </c>
      <c r="F25" t="s">
        <v>192</v>
      </c>
      <c r="G25" t="s">
        <v>459</v>
      </c>
      <c r="H25">
        <v>0</v>
      </c>
      <c r="I25">
        <v>2</v>
      </c>
      <c r="J25" t="s">
        <v>192</v>
      </c>
      <c r="K25" t="s">
        <v>9</v>
      </c>
    </row>
  </sheetData>
  <mergeCells count="5">
    <mergeCell ref="D1:G1"/>
    <mergeCell ref="H1:K1"/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1"/>
  <sheetViews>
    <sheetView topLeftCell="A43" workbookViewId="0">
      <selection activeCell="C58" sqref="C58"/>
    </sheetView>
  </sheetViews>
  <sheetFormatPr defaultRowHeight="15"/>
  <cols>
    <col min="1" max="1" width="15.140625" style="12" bestFit="1" customWidth="1"/>
    <col min="2" max="2" width="20.140625" customWidth="1"/>
    <col min="3" max="3" width="51.7109375" style="8" bestFit="1" customWidth="1"/>
    <col min="4" max="4" width="16.7109375" bestFit="1" customWidth="1"/>
    <col min="5" max="5" width="25.42578125" style="10" customWidth="1"/>
  </cols>
  <sheetData>
    <row r="1" spans="1:5" s="4" customFormat="1">
      <c r="A1" s="5" t="s">
        <v>360</v>
      </c>
      <c r="B1" s="4" t="s">
        <v>361</v>
      </c>
      <c r="C1" s="7" t="s">
        <v>12</v>
      </c>
      <c r="D1" s="4" t="s">
        <v>0</v>
      </c>
      <c r="E1" s="9" t="s">
        <v>63</v>
      </c>
    </row>
    <row r="2" spans="1:5" s="4" customFormat="1">
      <c r="A2" s="48" t="s">
        <v>25</v>
      </c>
      <c r="B2" s="49"/>
      <c r="C2" s="49"/>
      <c r="D2" s="49"/>
      <c r="E2" s="49"/>
    </row>
    <row r="3" spans="1:5" s="4" customFormat="1">
      <c r="A3" s="12" t="s">
        <v>176</v>
      </c>
      <c r="B3" t="s">
        <v>175</v>
      </c>
      <c r="C3" s="12" t="s">
        <v>362</v>
      </c>
      <c r="D3" t="s">
        <v>10</v>
      </c>
      <c r="E3" s="6"/>
    </row>
    <row r="4" spans="1:5">
      <c r="A4" s="12" t="s">
        <v>51</v>
      </c>
      <c r="B4" t="s">
        <v>173</v>
      </c>
      <c r="C4" s="8" t="s">
        <v>344</v>
      </c>
      <c r="D4" t="s">
        <v>10</v>
      </c>
    </row>
    <row r="5" spans="1:5">
      <c r="A5" s="12" t="s">
        <v>52</v>
      </c>
      <c r="B5" t="s">
        <v>13</v>
      </c>
      <c r="C5" s="8" t="s">
        <v>345</v>
      </c>
      <c r="D5" t="s">
        <v>10</v>
      </c>
    </row>
    <row r="6" spans="1:5" ht="30">
      <c r="A6" s="12" t="s">
        <v>53</v>
      </c>
      <c r="B6" t="s">
        <v>14</v>
      </c>
      <c r="C6" s="8" t="s">
        <v>15</v>
      </c>
      <c r="D6" t="s">
        <v>10</v>
      </c>
    </row>
    <row r="7" spans="1:5" ht="30">
      <c r="A7" s="12" t="s">
        <v>54</v>
      </c>
      <c r="B7" t="s">
        <v>16</v>
      </c>
      <c r="C7" s="8" t="s">
        <v>17</v>
      </c>
      <c r="D7" t="s">
        <v>10</v>
      </c>
    </row>
    <row r="8" spans="1:5" ht="45">
      <c r="A8" s="12" t="s">
        <v>55</v>
      </c>
      <c r="B8" t="s">
        <v>302</v>
      </c>
      <c r="C8" s="8" t="s">
        <v>363</v>
      </c>
      <c r="D8" t="s">
        <v>10</v>
      </c>
    </row>
    <row r="9" spans="1:5" ht="45">
      <c r="A9" s="12" t="s">
        <v>56</v>
      </c>
      <c r="B9" t="s">
        <v>303</v>
      </c>
      <c r="C9" s="8" t="s">
        <v>364</v>
      </c>
      <c r="D9" t="s">
        <v>10</v>
      </c>
    </row>
    <row r="10" spans="1:5" ht="30">
      <c r="A10" s="12" t="s">
        <v>57</v>
      </c>
      <c r="B10" t="s">
        <v>18</v>
      </c>
      <c r="C10" s="8" t="s">
        <v>19</v>
      </c>
      <c r="D10" t="s">
        <v>10</v>
      </c>
    </row>
    <row r="11" spans="1:5" ht="45">
      <c r="A11" s="12" t="s">
        <v>58</v>
      </c>
      <c r="B11" t="s">
        <v>304</v>
      </c>
      <c r="C11" s="8" t="s">
        <v>365</v>
      </c>
      <c r="D11" t="s">
        <v>10</v>
      </c>
    </row>
    <row r="12" spans="1:5">
      <c r="A12" s="12" t="s">
        <v>59</v>
      </c>
      <c r="B12" t="s">
        <v>20</v>
      </c>
      <c r="C12" s="8" t="s">
        <v>366</v>
      </c>
      <c r="D12" t="s">
        <v>10</v>
      </c>
    </row>
    <row r="13" spans="1:5">
      <c r="A13" s="12" t="s">
        <v>60</v>
      </c>
      <c r="B13" t="s">
        <v>21</v>
      </c>
      <c r="C13" s="8" t="s">
        <v>23</v>
      </c>
      <c r="D13" t="s">
        <v>10</v>
      </c>
    </row>
    <row r="14" spans="1:5">
      <c r="A14" s="12" t="s">
        <v>61</v>
      </c>
      <c r="B14" t="s">
        <v>22</v>
      </c>
      <c r="C14" s="8" t="s">
        <v>24</v>
      </c>
      <c r="D14" t="s">
        <v>10</v>
      </c>
    </row>
    <row r="15" spans="1:5" ht="30">
      <c r="A15" s="12" t="s">
        <v>66</v>
      </c>
      <c r="B15" t="s">
        <v>64</v>
      </c>
      <c r="C15" s="8" t="s">
        <v>346</v>
      </c>
      <c r="D15" t="s">
        <v>10</v>
      </c>
      <c r="E15" s="10" t="s">
        <v>65</v>
      </c>
    </row>
    <row r="16" spans="1:5">
      <c r="A16" s="46" t="s">
        <v>26</v>
      </c>
      <c r="B16" s="47"/>
      <c r="C16" s="47"/>
      <c r="D16" s="47"/>
      <c r="E16" s="47"/>
    </row>
    <row r="17" spans="1:5">
      <c r="A17" s="12" t="s">
        <v>43</v>
      </c>
      <c r="B17" t="s">
        <v>27</v>
      </c>
      <c r="C17" s="8" t="s">
        <v>35</v>
      </c>
      <c r="D17" t="s">
        <v>10</v>
      </c>
    </row>
    <row r="18" spans="1:5">
      <c r="A18" s="12" t="s">
        <v>44</v>
      </c>
      <c r="B18" t="s">
        <v>28</v>
      </c>
      <c r="C18" s="8" t="s">
        <v>36</v>
      </c>
      <c r="D18" t="s">
        <v>10</v>
      </c>
    </row>
    <row r="19" spans="1:5">
      <c r="A19" s="12" t="s">
        <v>45</v>
      </c>
      <c r="B19" t="s">
        <v>29</v>
      </c>
      <c r="C19" s="8" t="s">
        <v>37</v>
      </c>
      <c r="D19" t="s">
        <v>10</v>
      </c>
    </row>
    <row r="20" spans="1:5">
      <c r="A20" s="12" t="s">
        <v>46</v>
      </c>
      <c r="B20" t="s">
        <v>30</v>
      </c>
      <c r="C20" s="8" t="s">
        <v>38</v>
      </c>
      <c r="D20" t="s">
        <v>10</v>
      </c>
    </row>
    <row r="21" spans="1:5">
      <c r="A21" s="12" t="s">
        <v>47</v>
      </c>
      <c r="B21" t="s">
        <v>31</v>
      </c>
      <c r="C21" s="8" t="s">
        <v>39</v>
      </c>
      <c r="D21" t="s">
        <v>10</v>
      </c>
    </row>
    <row r="22" spans="1:5">
      <c r="A22" s="12" t="s">
        <v>48</v>
      </c>
      <c r="B22" t="s">
        <v>32</v>
      </c>
      <c r="C22" s="8" t="s">
        <v>41</v>
      </c>
      <c r="D22" t="s">
        <v>10</v>
      </c>
    </row>
    <row r="23" spans="1:5">
      <c r="A23" s="12" t="s">
        <v>49</v>
      </c>
      <c r="B23" t="s">
        <v>33</v>
      </c>
      <c r="C23" s="8" t="s">
        <v>42</v>
      </c>
      <c r="D23" t="s">
        <v>10</v>
      </c>
    </row>
    <row r="24" spans="1:5">
      <c r="A24" s="12" t="s">
        <v>50</v>
      </c>
      <c r="B24" t="s">
        <v>34</v>
      </c>
      <c r="C24" s="8" t="s">
        <v>40</v>
      </c>
      <c r="D24" t="s">
        <v>10</v>
      </c>
    </row>
    <row r="25" spans="1:5">
      <c r="A25" s="46" t="s">
        <v>62</v>
      </c>
      <c r="B25" s="47"/>
      <c r="C25" s="47"/>
      <c r="D25" s="47"/>
      <c r="E25" s="47"/>
    </row>
    <row r="26" spans="1:5">
      <c r="A26" s="12" t="s">
        <v>103</v>
      </c>
      <c r="B26" t="s">
        <v>67</v>
      </c>
      <c r="C26" s="8" t="s">
        <v>88</v>
      </c>
      <c r="D26" t="s">
        <v>10</v>
      </c>
      <c r="E26" s="10" t="s">
        <v>124</v>
      </c>
    </row>
    <row r="27" spans="1:5">
      <c r="A27" s="12" t="s">
        <v>104</v>
      </c>
      <c r="B27" t="s">
        <v>68</v>
      </c>
      <c r="C27" s="8" t="s">
        <v>89</v>
      </c>
      <c r="D27" t="s">
        <v>10</v>
      </c>
      <c r="E27" s="10" t="s">
        <v>125</v>
      </c>
    </row>
    <row r="28" spans="1:5">
      <c r="A28" s="12" t="s">
        <v>105</v>
      </c>
      <c r="B28" t="s">
        <v>69</v>
      </c>
      <c r="C28" s="8" t="s">
        <v>90</v>
      </c>
      <c r="D28" t="s">
        <v>10</v>
      </c>
      <c r="E28" s="10" t="s">
        <v>126</v>
      </c>
    </row>
    <row r="29" spans="1:5">
      <c r="A29" s="12" t="s">
        <v>106</v>
      </c>
      <c r="B29" t="s">
        <v>70</v>
      </c>
      <c r="C29" s="8" t="s">
        <v>91</v>
      </c>
      <c r="D29" t="s">
        <v>10</v>
      </c>
      <c r="E29" s="10" t="s">
        <v>127</v>
      </c>
    </row>
    <row r="30" spans="1:5">
      <c r="A30" s="12" t="s">
        <v>107</v>
      </c>
      <c r="B30" t="s">
        <v>71</v>
      </c>
      <c r="C30" s="8" t="s">
        <v>92</v>
      </c>
      <c r="D30" t="s">
        <v>10</v>
      </c>
      <c r="E30" s="10" t="s">
        <v>128</v>
      </c>
    </row>
    <row r="31" spans="1:5">
      <c r="A31" s="12" t="s">
        <v>108</v>
      </c>
      <c r="B31" t="s">
        <v>72</v>
      </c>
      <c r="C31" s="8" t="s">
        <v>93</v>
      </c>
      <c r="D31" t="s">
        <v>10</v>
      </c>
      <c r="E31" s="10" t="s">
        <v>129</v>
      </c>
    </row>
    <row r="32" spans="1:5">
      <c r="A32" s="12" t="s">
        <v>109</v>
      </c>
      <c r="B32" t="s">
        <v>73</v>
      </c>
      <c r="C32" s="8" t="s">
        <v>94</v>
      </c>
      <c r="D32" t="s">
        <v>10</v>
      </c>
      <c r="E32" s="10" t="s">
        <v>130</v>
      </c>
    </row>
    <row r="33" spans="1:5">
      <c r="A33" s="12" t="s">
        <v>110</v>
      </c>
      <c r="B33" t="s">
        <v>74</v>
      </c>
      <c r="C33" s="8" t="s">
        <v>95</v>
      </c>
      <c r="D33" t="s">
        <v>10</v>
      </c>
      <c r="E33" s="10" t="s">
        <v>131</v>
      </c>
    </row>
    <row r="34" spans="1:5">
      <c r="A34" s="12" t="s">
        <v>111</v>
      </c>
      <c r="B34" t="s">
        <v>75</v>
      </c>
      <c r="C34" s="8" t="s">
        <v>96</v>
      </c>
      <c r="D34" t="s">
        <v>10</v>
      </c>
      <c r="E34" s="10" t="s">
        <v>132</v>
      </c>
    </row>
    <row r="35" spans="1:5">
      <c r="A35" s="12" t="s">
        <v>112</v>
      </c>
      <c r="B35" t="s">
        <v>76</v>
      </c>
      <c r="C35" s="8" t="s">
        <v>97</v>
      </c>
      <c r="D35" t="s">
        <v>10</v>
      </c>
      <c r="E35" s="10" t="s">
        <v>133</v>
      </c>
    </row>
    <row r="36" spans="1:5">
      <c r="A36" s="12" t="s">
        <v>113</v>
      </c>
      <c r="B36" t="s">
        <v>248</v>
      </c>
      <c r="C36" s="8" t="s">
        <v>350</v>
      </c>
      <c r="D36" t="s">
        <v>10</v>
      </c>
      <c r="E36" s="10" t="s">
        <v>354</v>
      </c>
    </row>
    <row r="37" spans="1:5">
      <c r="A37" s="12" t="s">
        <v>114</v>
      </c>
      <c r="B37" t="s">
        <v>249</v>
      </c>
      <c r="C37" t="s">
        <v>351</v>
      </c>
      <c r="D37" t="s">
        <v>10</v>
      </c>
      <c r="E37" s="10" t="s">
        <v>355</v>
      </c>
    </row>
    <row r="38" spans="1:5">
      <c r="A38" s="12" t="s">
        <v>115</v>
      </c>
      <c r="B38" t="s">
        <v>77</v>
      </c>
      <c r="C38" t="s">
        <v>77</v>
      </c>
      <c r="D38" t="s">
        <v>10</v>
      </c>
      <c r="E38" s="10" t="s">
        <v>134</v>
      </c>
    </row>
    <row r="39" spans="1:5">
      <c r="A39" s="12" t="s">
        <v>116</v>
      </c>
      <c r="B39" t="s">
        <v>78</v>
      </c>
      <c r="C39" t="s">
        <v>78</v>
      </c>
      <c r="D39" t="s">
        <v>10</v>
      </c>
      <c r="E39" s="10" t="s">
        <v>135</v>
      </c>
    </row>
    <row r="40" spans="1:5">
      <c r="A40" s="12" t="s">
        <v>117</v>
      </c>
      <c r="B40" t="s">
        <v>79</v>
      </c>
      <c r="C40" t="s">
        <v>98</v>
      </c>
      <c r="D40" t="s">
        <v>10</v>
      </c>
      <c r="E40" s="10" t="s">
        <v>136</v>
      </c>
    </row>
    <row r="41" spans="1:5">
      <c r="A41" s="12" t="s">
        <v>118</v>
      </c>
      <c r="B41" t="s">
        <v>352</v>
      </c>
      <c r="C41" t="s">
        <v>353</v>
      </c>
      <c r="D41" t="s">
        <v>10</v>
      </c>
      <c r="E41" s="10" t="s">
        <v>356</v>
      </c>
    </row>
    <row r="42" spans="1:5">
      <c r="A42" s="12" t="s">
        <v>119</v>
      </c>
      <c r="B42" t="s">
        <v>80</v>
      </c>
      <c r="C42" t="s">
        <v>100</v>
      </c>
      <c r="D42" t="s">
        <v>10</v>
      </c>
      <c r="E42" s="10" t="s">
        <v>137</v>
      </c>
    </row>
    <row r="43" spans="1:5">
      <c r="A43" s="12" t="s">
        <v>120</v>
      </c>
      <c r="B43" t="s">
        <v>81</v>
      </c>
      <c r="C43" t="s">
        <v>99</v>
      </c>
      <c r="D43" t="s">
        <v>10</v>
      </c>
      <c r="E43" s="10" t="s">
        <v>138</v>
      </c>
    </row>
    <row r="44" spans="1:5">
      <c r="A44" s="12" t="s">
        <v>121</v>
      </c>
      <c r="B44" t="s">
        <v>82</v>
      </c>
      <c r="C44" t="s">
        <v>101</v>
      </c>
      <c r="D44" t="s">
        <v>10</v>
      </c>
      <c r="E44" s="10" t="s">
        <v>139</v>
      </c>
    </row>
    <row r="45" spans="1:5">
      <c r="A45" s="12" t="s">
        <v>122</v>
      </c>
      <c r="B45" t="s">
        <v>83</v>
      </c>
      <c r="C45" t="s">
        <v>102</v>
      </c>
      <c r="D45" t="s">
        <v>10</v>
      </c>
      <c r="E45" s="10" t="s">
        <v>140</v>
      </c>
    </row>
    <row r="46" spans="1:5">
      <c r="A46" s="12" t="s">
        <v>123</v>
      </c>
      <c r="B46" t="s">
        <v>84</v>
      </c>
      <c r="C46" t="s">
        <v>84</v>
      </c>
      <c r="D46" t="s">
        <v>10</v>
      </c>
      <c r="E46" s="10" t="s">
        <v>141</v>
      </c>
    </row>
    <row r="47" spans="1:5">
      <c r="A47" s="12" t="s">
        <v>347</v>
      </c>
      <c r="B47" t="s">
        <v>85</v>
      </c>
      <c r="C47" t="s">
        <v>85</v>
      </c>
      <c r="D47" t="s">
        <v>10</v>
      </c>
      <c r="E47" s="10" t="s">
        <v>357</v>
      </c>
    </row>
    <row r="48" spans="1:5">
      <c r="A48" s="12" t="s">
        <v>348</v>
      </c>
      <c r="B48" t="s">
        <v>86</v>
      </c>
      <c r="C48" t="s">
        <v>86</v>
      </c>
      <c r="D48" t="s">
        <v>10</v>
      </c>
      <c r="E48" s="10" t="s">
        <v>358</v>
      </c>
    </row>
    <row r="49" spans="1:5">
      <c r="A49" s="12" t="s">
        <v>349</v>
      </c>
      <c r="B49" t="s">
        <v>87</v>
      </c>
      <c r="C49" t="s">
        <v>87</v>
      </c>
      <c r="D49" t="s">
        <v>10</v>
      </c>
      <c r="E49" s="10" t="s">
        <v>142</v>
      </c>
    </row>
    <row r="50" spans="1:5">
      <c r="A50" s="46" t="s">
        <v>306</v>
      </c>
      <c r="B50" s="47"/>
      <c r="C50" s="47"/>
      <c r="D50" s="47"/>
      <c r="E50" s="47"/>
    </row>
    <row r="51" spans="1:5">
      <c r="A51" s="12" t="s">
        <v>307</v>
      </c>
      <c r="B51" t="s">
        <v>251</v>
      </c>
      <c r="C51" s="8" t="s">
        <v>234</v>
      </c>
      <c r="D51" t="s">
        <v>10</v>
      </c>
      <c r="E51" s="10" t="s">
        <v>323</v>
      </c>
    </row>
    <row r="52" spans="1:5">
      <c r="A52" s="12" t="s">
        <v>308</v>
      </c>
      <c r="B52" t="s">
        <v>254</v>
      </c>
      <c r="C52" s="8" t="s">
        <v>317</v>
      </c>
      <c r="D52" t="s">
        <v>10</v>
      </c>
      <c r="E52" s="10" t="s">
        <v>324</v>
      </c>
    </row>
    <row r="53" spans="1:5">
      <c r="A53" s="12" t="s">
        <v>309</v>
      </c>
      <c r="B53" t="s">
        <v>256</v>
      </c>
      <c r="C53" s="8" t="s">
        <v>235</v>
      </c>
      <c r="D53" t="s">
        <v>10</v>
      </c>
      <c r="E53" s="10" t="s">
        <v>325</v>
      </c>
    </row>
    <row r="54" spans="1:5">
      <c r="A54" s="12" t="s">
        <v>310</v>
      </c>
      <c r="B54" t="s">
        <v>258</v>
      </c>
      <c r="C54" s="8" t="s">
        <v>318</v>
      </c>
      <c r="D54" t="s">
        <v>10</v>
      </c>
      <c r="E54" s="10" t="s">
        <v>326</v>
      </c>
    </row>
    <row r="55" spans="1:5">
      <c r="A55" s="12" t="s">
        <v>311</v>
      </c>
      <c r="B55" t="s">
        <v>260</v>
      </c>
      <c r="C55" s="8" t="s">
        <v>319</v>
      </c>
      <c r="D55" t="s">
        <v>10</v>
      </c>
      <c r="E55" s="10" t="s">
        <v>327</v>
      </c>
    </row>
    <row r="56" spans="1:5">
      <c r="A56" s="12" t="s">
        <v>312</v>
      </c>
      <c r="B56" t="s">
        <v>263</v>
      </c>
      <c r="C56" s="8" t="s">
        <v>320</v>
      </c>
      <c r="D56" t="s">
        <v>10</v>
      </c>
      <c r="E56" s="10" t="s">
        <v>328</v>
      </c>
    </row>
    <row r="57" spans="1:5">
      <c r="A57" s="12" t="s">
        <v>313</v>
      </c>
      <c r="B57" t="s">
        <v>264</v>
      </c>
      <c r="C57" s="8" t="s">
        <v>236</v>
      </c>
      <c r="D57" t="s">
        <v>10</v>
      </c>
      <c r="E57" s="10" t="s">
        <v>329</v>
      </c>
    </row>
    <row r="58" spans="1:5">
      <c r="A58" s="12" t="s">
        <v>314</v>
      </c>
      <c r="B58" t="s">
        <v>266</v>
      </c>
      <c r="C58" s="8" t="s">
        <v>321</v>
      </c>
      <c r="D58" t="s">
        <v>10</v>
      </c>
      <c r="E58" s="10" t="s">
        <v>330</v>
      </c>
    </row>
    <row r="59" spans="1:5">
      <c r="A59" s="12" t="s">
        <v>315</v>
      </c>
      <c r="B59" t="s">
        <v>268</v>
      </c>
      <c r="C59" s="8" t="s">
        <v>237</v>
      </c>
      <c r="D59" t="s">
        <v>10</v>
      </c>
      <c r="E59" s="10" t="s">
        <v>331</v>
      </c>
    </row>
    <row r="60" spans="1:5">
      <c r="A60" s="12" t="s">
        <v>316</v>
      </c>
      <c r="B60" t="s">
        <v>269</v>
      </c>
      <c r="C60" s="8" t="s">
        <v>322</v>
      </c>
      <c r="D60" t="s">
        <v>10</v>
      </c>
      <c r="E60" s="10" t="s">
        <v>332</v>
      </c>
    </row>
    <row r="61" spans="1:5">
      <c r="A61" s="46" t="s">
        <v>333</v>
      </c>
      <c r="B61" s="47"/>
      <c r="C61" s="47"/>
      <c r="D61" s="47"/>
      <c r="E61" s="47"/>
    </row>
    <row r="62" spans="1:5">
      <c r="A62" s="12" t="s">
        <v>334</v>
      </c>
      <c r="B62" t="s">
        <v>272</v>
      </c>
      <c r="C62" s="8" t="s">
        <v>234</v>
      </c>
      <c r="D62" t="s">
        <v>10</v>
      </c>
      <c r="E62" s="10" t="s">
        <v>323</v>
      </c>
    </row>
    <row r="63" spans="1:5">
      <c r="A63" s="12" t="s">
        <v>335</v>
      </c>
      <c r="B63" t="s">
        <v>274</v>
      </c>
      <c r="C63" s="8" t="s">
        <v>317</v>
      </c>
      <c r="D63" t="s">
        <v>10</v>
      </c>
      <c r="E63" s="10" t="s">
        <v>324</v>
      </c>
    </row>
    <row r="64" spans="1:5">
      <c r="A64" s="12" t="s">
        <v>336</v>
      </c>
      <c r="B64" t="s">
        <v>276</v>
      </c>
      <c r="C64" s="8" t="s">
        <v>235</v>
      </c>
      <c r="D64" t="s">
        <v>10</v>
      </c>
      <c r="E64" s="10" t="s">
        <v>325</v>
      </c>
    </row>
    <row r="65" spans="1:5">
      <c r="A65" s="12" t="s">
        <v>337</v>
      </c>
      <c r="B65" t="s">
        <v>278</v>
      </c>
      <c r="C65" s="8" t="s">
        <v>318</v>
      </c>
      <c r="D65" t="s">
        <v>10</v>
      </c>
      <c r="E65" s="10" t="s">
        <v>326</v>
      </c>
    </row>
    <row r="66" spans="1:5">
      <c r="A66" s="12" t="s">
        <v>338</v>
      </c>
      <c r="B66" t="s">
        <v>280</v>
      </c>
      <c r="C66" s="8" t="s">
        <v>319</v>
      </c>
      <c r="D66" t="s">
        <v>10</v>
      </c>
      <c r="E66" s="10" t="s">
        <v>327</v>
      </c>
    </row>
    <row r="67" spans="1:5">
      <c r="A67" s="12" t="s">
        <v>339</v>
      </c>
      <c r="B67" t="s">
        <v>282</v>
      </c>
      <c r="C67" s="8" t="s">
        <v>320</v>
      </c>
      <c r="D67" t="s">
        <v>10</v>
      </c>
      <c r="E67" s="10" t="s">
        <v>328</v>
      </c>
    </row>
    <row r="68" spans="1:5">
      <c r="A68" s="12" t="s">
        <v>340</v>
      </c>
      <c r="B68" t="s">
        <v>284</v>
      </c>
      <c r="C68" s="8" t="s">
        <v>236</v>
      </c>
      <c r="D68" t="s">
        <v>10</v>
      </c>
      <c r="E68" s="10" t="s">
        <v>329</v>
      </c>
    </row>
    <row r="69" spans="1:5">
      <c r="A69" s="12" t="s">
        <v>341</v>
      </c>
      <c r="B69" t="s">
        <v>286</v>
      </c>
      <c r="C69" s="8" t="s">
        <v>321</v>
      </c>
      <c r="D69" t="s">
        <v>10</v>
      </c>
      <c r="E69" s="10" t="s">
        <v>330</v>
      </c>
    </row>
    <row r="70" spans="1:5">
      <c r="A70" s="12" t="s">
        <v>342</v>
      </c>
      <c r="B70" t="s">
        <v>288</v>
      </c>
      <c r="C70" s="8" t="s">
        <v>237</v>
      </c>
      <c r="D70" t="s">
        <v>10</v>
      </c>
      <c r="E70" s="10" t="s">
        <v>331</v>
      </c>
    </row>
    <row r="71" spans="1:5">
      <c r="A71" s="12" t="s">
        <v>343</v>
      </c>
      <c r="B71" t="s">
        <v>290</v>
      </c>
      <c r="C71" s="8" t="s">
        <v>322</v>
      </c>
      <c r="D71" t="s">
        <v>10</v>
      </c>
      <c r="E71" s="10" t="s">
        <v>332</v>
      </c>
    </row>
  </sheetData>
  <mergeCells count="5">
    <mergeCell ref="A50:E50"/>
    <mergeCell ref="A61:E61"/>
    <mergeCell ref="A2:E2"/>
    <mergeCell ref="A16:E16"/>
    <mergeCell ref="A25:E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B4" sqref="B4:B11"/>
    </sheetView>
  </sheetViews>
  <sheetFormatPr defaultRowHeight="15"/>
  <cols>
    <col min="1" max="1" width="18.85546875" bestFit="1" customWidth="1"/>
    <col min="2" max="2" width="19" bestFit="1" customWidth="1"/>
    <col min="3" max="3" width="51.7109375" bestFit="1" customWidth="1"/>
  </cols>
  <sheetData>
    <row r="1" spans="1:3" s="4" customFormat="1">
      <c r="A1" s="5" t="s">
        <v>376</v>
      </c>
      <c r="B1" s="4" t="s">
        <v>377</v>
      </c>
      <c r="C1" s="7" t="s">
        <v>12</v>
      </c>
    </row>
    <row r="2" spans="1:3" s="4" customFormat="1">
      <c r="A2" s="46" t="s">
        <v>25</v>
      </c>
      <c r="B2" s="47"/>
      <c r="C2" s="47"/>
    </row>
    <row r="3" spans="1:3" s="4" customFormat="1">
      <c r="A3" s="12" t="s">
        <v>378</v>
      </c>
      <c r="B3" s="16" t="s">
        <v>171</v>
      </c>
      <c r="C3" s="16" t="s">
        <v>379</v>
      </c>
    </row>
    <row r="4" spans="1:3">
      <c r="A4" s="12" t="s">
        <v>208</v>
      </c>
      <c r="B4" t="s">
        <v>207</v>
      </c>
      <c r="C4" s="8" t="s">
        <v>209</v>
      </c>
    </row>
    <row r="5" spans="1:3">
      <c r="A5" s="12" t="s">
        <v>369</v>
      </c>
      <c r="B5" t="s">
        <v>212</v>
      </c>
      <c r="C5" s="8" t="s">
        <v>210</v>
      </c>
    </row>
    <row r="6" spans="1:3">
      <c r="A6" s="12" t="s">
        <v>370</v>
      </c>
      <c r="B6" t="s">
        <v>213</v>
      </c>
      <c r="C6" s="8" t="s">
        <v>222</v>
      </c>
    </row>
    <row r="7" spans="1:3">
      <c r="A7" s="12" t="s">
        <v>371</v>
      </c>
      <c r="B7" t="s">
        <v>214</v>
      </c>
      <c r="C7" t="s">
        <v>211</v>
      </c>
    </row>
    <row r="8" spans="1:3">
      <c r="A8" s="12" t="s">
        <v>372</v>
      </c>
      <c r="B8" t="s">
        <v>170</v>
      </c>
      <c r="C8" s="8" t="s">
        <v>215</v>
      </c>
    </row>
    <row r="9" spans="1:3">
      <c r="A9" s="12" t="s">
        <v>373</v>
      </c>
      <c r="B9" t="s">
        <v>216</v>
      </c>
      <c r="C9" t="s">
        <v>219</v>
      </c>
    </row>
    <row r="10" spans="1:3">
      <c r="A10" s="12" t="s">
        <v>374</v>
      </c>
      <c r="B10" t="s">
        <v>217</v>
      </c>
      <c r="C10" t="s">
        <v>220</v>
      </c>
    </row>
    <row r="11" spans="1:3">
      <c r="A11" s="12" t="s">
        <v>375</v>
      </c>
      <c r="B11" t="s">
        <v>218</v>
      </c>
      <c r="C11" t="s">
        <v>221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"/>
  <sheetViews>
    <sheetView topLeftCell="A7" zoomScale="85" zoomScaleNormal="85" workbookViewId="0">
      <selection activeCell="C22" sqref="C21:C22"/>
    </sheetView>
  </sheetViews>
  <sheetFormatPr defaultRowHeight="15"/>
  <cols>
    <col min="1" max="1" width="20.42578125" customWidth="1"/>
    <col min="2" max="2" width="21.7109375" bestFit="1" customWidth="1"/>
    <col min="3" max="3" width="68.7109375" customWidth="1"/>
  </cols>
  <sheetData>
    <row r="1" spans="1:3" ht="15" customHeight="1">
      <c r="A1" s="44" t="s">
        <v>194</v>
      </c>
      <c r="B1" s="44" t="s">
        <v>193</v>
      </c>
      <c r="C1" s="44" t="s">
        <v>195</v>
      </c>
    </row>
    <row r="2" spans="1:3">
      <c r="A2" s="45"/>
      <c r="B2" s="45"/>
      <c r="C2" s="45"/>
    </row>
    <row r="3" spans="1:3">
      <c r="A3" t="s">
        <v>383</v>
      </c>
      <c r="B3" t="s">
        <v>9</v>
      </c>
      <c r="C3" t="s">
        <v>205</v>
      </c>
    </row>
    <row r="4" spans="1:3" ht="60">
      <c r="A4" t="s">
        <v>384</v>
      </c>
      <c r="B4" t="s">
        <v>406</v>
      </c>
      <c r="C4" s="11" t="s">
        <v>535</v>
      </c>
    </row>
    <row r="5" spans="1:3" ht="30">
      <c r="A5" t="s">
        <v>385</v>
      </c>
      <c r="B5" t="s">
        <v>196</v>
      </c>
      <c r="C5" s="11" t="s">
        <v>419</v>
      </c>
    </row>
    <row r="6" spans="1:3" ht="30">
      <c r="A6" t="s">
        <v>498</v>
      </c>
      <c r="B6" t="s">
        <v>506</v>
      </c>
      <c r="C6" s="11" t="s">
        <v>507</v>
      </c>
    </row>
    <row r="7" spans="1:3" ht="30">
      <c r="A7" t="s">
        <v>499</v>
      </c>
      <c r="B7" t="s">
        <v>508</v>
      </c>
      <c r="C7" s="11" t="s">
        <v>509</v>
      </c>
    </row>
    <row r="8" spans="1:3" ht="30">
      <c r="A8" t="s">
        <v>500</v>
      </c>
      <c r="B8" t="s">
        <v>510</v>
      </c>
      <c r="C8" s="11" t="s">
        <v>511</v>
      </c>
    </row>
    <row r="9" spans="1:3" ht="30">
      <c r="A9" t="s">
        <v>501</v>
      </c>
      <c r="B9" t="s">
        <v>512</v>
      </c>
      <c r="C9" s="11" t="s">
        <v>513</v>
      </c>
    </row>
    <row r="10" spans="1:3" ht="30">
      <c r="A10" t="s">
        <v>407</v>
      </c>
      <c r="B10" t="s">
        <v>199</v>
      </c>
      <c r="C10" s="11" t="s">
        <v>420</v>
      </c>
    </row>
    <row r="11" spans="1:3" ht="30">
      <c r="A11" t="s">
        <v>408</v>
      </c>
      <c r="B11" t="s">
        <v>401</v>
      </c>
      <c r="C11" s="11" t="s">
        <v>421</v>
      </c>
    </row>
    <row r="12" spans="1:3" ht="30">
      <c r="A12" t="s">
        <v>393</v>
      </c>
      <c r="B12" t="s">
        <v>198</v>
      </c>
      <c r="C12" s="11" t="s">
        <v>422</v>
      </c>
    </row>
    <row r="13" spans="1:3" ht="30">
      <c r="A13" t="s">
        <v>394</v>
      </c>
      <c r="B13" t="s">
        <v>400</v>
      </c>
      <c r="C13" s="11" t="s">
        <v>423</v>
      </c>
    </row>
    <row r="14" spans="1:3" ht="60">
      <c r="A14" t="s">
        <v>409</v>
      </c>
      <c r="B14" t="s">
        <v>200</v>
      </c>
      <c r="C14" s="11" t="s">
        <v>536</v>
      </c>
    </row>
    <row r="15" spans="1:3" ht="90">
      <c r="A15" t="s">
        <v>410</v>
      </c>
      <c r="B15" t="s">
        <v>530</v>
      </c>
      <c r="C15" s="11" t="s">
        <v>537</v>
      </c>
    </row>
    <row r="16" spans="1:3" ht="90">
      <c r="A16" t="s">
        <v>411</v>
      </c>
      <c r="B16" t="s">
        <v>197</v>
      </c>
      <c r="C16" s="11" t="s">
        <v>538</v>
      </c>
    </row>
    <row r="17" spans="1:3">
      <c r="A17" t="s">
        <v>412</v>
      </c>
      <c r="B17" t="s">
        <v>202</v>
      </c>
      <c r="C17" t="s">
        <v>424</v>
      </c>
    </row>
    <row r="18" spans="1:3">
      <c r="A18" t="s">
        <v>413</v>
      </c>
      <c r="B18" t="s">
        <v>203</v>
      </c>
      <c r="C18" t="s">
        <v>206</v>
      </c>
    </row>
    <row r="19" spans="1:3">
      <c r="A19" t="s">
        <v>414</v>
      </c>
      <c r="B19" t="s">
        <v>204</v>
      </c>
      <c r="C19" t="s">
        <v>425</v>
      </c>
    </row>
    <row r="20" spans="1:3">
      <c r="A20" t="s">
        <v>415</v>
      </c>
      <c r="B20" t="s">
        <v>405</v>
      </c>
      <c r="C20" t="s">
        <v>426</v>
      </c>
    </row>
    <row r="21" spans="1:3">
      <c r="A21" t="s">
        <v>416</v>
      </c>
      <c r="B21" t="s">
        <v>402</v>
      </c>
      <c r="C21" t="s">
        <v>427</v>
      </c>
    </row>
    <row r="22" spans="1:3">
      <c r="A22" t="s">
        <v>417</v>
      </c>
      <c r="B22" t="s">
        <v>403</v>
      </c>
      <c r="C22" t="s">
        <v>524</v>
      </c>
    </row>
    <row r="23" spans="1:3">
      <c r="A23" t="s">
        <v>418</v>
      </c>
      <c r="B23" t="s">
        <v>523</v>
      </c>
      <c r="C23" t="s">
        <v>428</v>
      </c>
    </row>
    <row r="24" spans="1:3">
      <c r="A24" t="s">
        <v>522</v>
      </c>
      <c r="B24" t="s">
        <v>404</v>
      </c>
      <c r="C24" t="s">
        <v>429</v>
      </c>
    </row>
  </sheetData>
  <mergeCells count="3">
    <mergeCell ref="B1:B2"/>
    <mergeCell ref="A1:A2"/>
    <mergeCell ref="C1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5"/>
  <sheetViews>
    <sheetView zoomScale="70" zoomScaleNormal="70" workbookViewId="0">
      <selection activeCell="Q25" sqref="Q25"/>
    </sheetView>
  </sheetViews>
  <sheetFormatPr defaultRowHeight="15"/>
  <sheetData>
    <row r="1" spans="1:17" ht="15.75" thickBot="1">
      <c r="B1" s="53" t="s">
        <v>433</v>
      </c>
      <c r="C1" s="54"/>
      <c r="D1" s="54"/>
      <c r="E1" s="55"/>
      <c r="F1" s="53" t="s">
        <v>434</v>
      </c>
      <c r="G1" s="54"/>
      <c r="H1" s="54"/>
      <c r="I1" s="55"/>
      <c r="J1" s="53" t="s">
        <v>435</v>
      </c>
      <c r="K1" s="54"/>
      <c r="L1" s="54"/>
      <c r="M1" s="55"/>
      <c r="N1" s="53" t="s">
        <v>436</v>
      </c>
      <c r="O1" s="54"/>
      <c r="P1" s="54"/>
      <c r="Q1" s="55"/>
    </row>
    <row r="2" spans="1:17">
      <c r="A2" s="50" t="s">
        <v>437</v>
      </c>
      <c r="B2" s="17">
        <v>0</v>
      </c>
      <c r="C2" s="18">
        <v>1</v>
      </c>
      <c r="D2" s="18">
        <v>3</v>
      </c>
      <c r="E2" s="19">
        <v>4</v>
      </c>
      <c r="F2" s="23">
        <v>0</v>
      </c>
      <c r="G2" s="24">
        <v>1</v>
      </c>
      <c r="H2" s="24">
        <v>3</v>
      </c>
      <c r="I2" s="25">
        <v>4</v>
      </c>
      <c r="J2" s="17">
        <v>0</v>
      </c>
      <c r="K2" s="18">
        <v>1</v>
      </c>
      <c r="L2" s="18">
        <v>3</v>
      </c>
      <c r="M2" s="19">
        <v>4</v>
      </c>
      <c r="N2" s="23">
        <v>0</v>
      </c>
      <c r="O2" s="24">
        <v>1</v>
      </c>
      <c r="P2" s="24">
        <v>3</v>
      </c>
      <c r="Q2" s="25">
        <v>4</v>
      </c>
    </row>
    <row r="3" spans="1:17">
      <c r="A3" s="51"/>
      <c r="B3" s="33">
        <v>8</v>
      </c>
      <c r="C3" s="31">
        <v>10</v>
      </c>
      <c r="D3" s="31">
        <v>11</v>
      </c>
      <c r="E3" s="34">
        <v>48</v>
      </c>
      <c r="F3" s="35">
        <v>8</v>
      </c>
      <c r="G3" s="32">
        <v>10</v>
      </c>
      <c r="H3" s="32">
        <v>11</v>
      </c>
      <c r="I3" s="36">
        <v>56</v>
      </c>
      <c r="J3" s="33">
        <v>8</v>
      </c>
      <c r="K3" s="31">
        <v>10</v>
      </c>
      <c r="L3" s="31">
        <v>11</v>
      </c>
      <c r="M3" s="34">
        <v>64</v>
      </c>
      <c r="N3" s="35">
        <v>8</v>
      </c>
      <c r="O3" s="32">
        <v>10</v>
      </c>
      <c r="P3" s="32">
        <v>11</v>
      </c>
      <c r="Q3" s="36"/>
    </row>
    <row r="4" spans="1:17" ht="15.75" thickBot="1">
      <c r="A4" s="52"/>
      <c r="B4" s="20"/>
      <c r="C4" s="21"/>
      <c r="D4" s="21"/>
      <c r="E4" s="22"/>
      <c r="F4" s="26"/>
      <c r="G4" s="27"/>
      <c r="H4" s="27"/>
      <c r="I4" s="28"/>
      <c r="J4" s="20"/>
      <c r="K4" s="21"/>
      <c r="L4" s="21"/>
      <c r="M4" s="22"/>
      <c r="N4" s="26"/>
      <c r="O4" s="27"/>
      <c r="P4" s="27"/>
      <c r="Q4" s="28"/>
    </row>
    <row r="5" spans="1:17">
      <c r="A5" s="50" t="s">
        <v>438</v>
      </c>
      <c r="B5" s="23">
        <v>5</v>
      </c>
      <c r="C5" s="24">
        <v>6</v>
      </c>
      <c r="D5" s="24">
        <v>9</v>
      </c>
      <c r="E5" s="25">
        <v>8</v>
      </c>
      <c r="F5" s="17">
        <v>5</v>
      </c>
      <c r="G5" s="18">
        <v>6</v>
      </c>
      <c r="H5" s="18">
        <v>9</v>
      </c>
      <c r="I5" s="19">
        <v>8</v>
      </c>
      <c r="J5" s="23">
        <v>5</v>
      </c>
      <c r="K5" s="24">
        <v>6</v>
      </c>
      <c r="L5" s="24">
        <v>9</v>
      </c>
      <c r="M5" s="25">
        <v>8</v>
      </c>
      <c r="N5" s="17">
        <v>5</v>
      </c>
      <c r="O5" s="18">
        <v>6</v>
      </c>
      <c r="P5" s="18">
        <v>9</v>
      </c>
      <c r="Q5" s="19">
        <v>8</v>
      </c>
    </row>
    <row r="6" spans="1:17">
      <c r="A6" s="51"/>
      <c r="B6" s="35">
        <v>10</v>
      </c>
      <c r="C6" s="32">
        <v>11</v>
      </c>
      <c r="D6" s="32">
        <v>12</v>
      </c>
      <c r="E6" s="36">
        <v>49</v>
      </c>
      <c r="F6" s="33">
        <v>10</v>
      </c>
      <c r="G6" s="31">
        <v>11</v>
      </c>
      <c r="H6" s="31">
        <v>22</v>
      </c>
      <c r="I6" s="34">
        <v>57</v>
      </c>
      <c r="J6" s="35">
        <v>10</v>
      </c>
      <c r="K6" s="32">
        <v>11</v>
      </c>
      <c r="L6" s="32">
        <v>28</v>
      </c>
      <c r="M6" s="36">
        <v>65</v>
      </c>
      <c r="N6" s="33">
        <v>10</v>
      </c>
      <c r="O6" s="31">
        <v>11</v>
      </c>
      <c r="P6" s="31">
        <v>34</v>
      </c>
      <c r="Q6" s="34">
        <v>45</v>
      </c>
    </row>
    <row r="7" spans="1:17" ht="15.75" thickBot="1">
      <c r="A7" s="52"/>
      <c r="B7" s="26"/>
      <c r="C7" s="27"/>
      <c r="D7" s="27"/>
      <c r="E7" s="28"/>
      <c r="F7" s="20"/>
      <c r="G7" s="21"/>
      <c r="H7" s="21"/>
      <c r="I7" s="22"/>
      <c r="J7" s="26"/>
      <c r="K7" s="27"/>
      <c r="L7" s="27"/>
      <c r="M7" s="28"/>
      <c r="N7" s="20"/>
      <c r="O7" s="21"/>
      <c r="P7" s="21"/>
      <c r="Q7" s="22"/>
    </row>
    <row r="8" spans="1:17">
      <c r="A8" s="50" t="s">
        <v>439</v>
      </c>
      <c r="B8" s="17">
        <v>14</v>
      </c>
      <c r="C8" s="18">
        <v>15</v>
      </c>
      <c r="D8" s="18">
        <v>16</v>
      </c>
      <c r="E8" s="19">
        <v>7</v>
      </c>
      <c r="F8" s="23">
        <v>14</v>
      </c>
      <c r="G8" s="24">
        <v>15</v>
      </c>
      <c r="H8" s="24">
        <v>16</v>
      </c>
      <c r="I8" s="25">
        <v>7</v>
      </c>
      <c r="J8" s="17">
        <v>14</v>
      </c>
      <c r="K8" s="18">
        <v>15</v>
      </c>
      <c r="L8" s="18">
        <v>16</v>
      </c>
      <c r="M8" s="19">
        <v>7</v>
      </c>
      <c r="N8" s="23">
        <v>14</v>
      </c>
      <c r="O8" s="24">
        <v>15</v>
      </c>
      <c r="P8" s="24">
        <v>16</v>
      </c>
      <c r="Q8" s="25">
        <v>7</v>
      </c>
    </row>
    <row r="9" spans="1:17">
      <c r="A9" s="51"/>
      <c r="B9" s="33">
        <v>8</v>
      </c>
      <c r="C9" s="31">
        <v>10</v>
      </c>
      <c r="D9" s="31">
        <v>11</v>
      </c>
      <c r="E9" s="34">
        <v>50</v>
      </c>
      <c r="F9" s="35">
        <v>8</v>
      </c>
      <c r="G9" s="32">
        <v>10</v>
      </c>
      <c r="H9" s="32">
        <v>11</v>
      </c>
      <c r="I9" s="36">
        <v>58</v>
      </c>
      <c r="J9" s="33">
        <v>8</v>
      </c>
      <c r="K9" s="31">
        <v>10</v>
      </c>
      <c r="L9" s="31">
        <v>11</v>
      </c>
      <c r="M9" s="34">
        <v>66</v>
      </c>
      <c r="N9" s="35">
        <v>8</v>
      </c>
      <c r="O9" s="32">
        <v>10</v>
      </c>
      <c r="P9" s="32">
        <v>11</v>
      </c>
      <c r="Q9" s="36">
        <v>46</v>
      </c>
    </row>
    <row r="10" spans="1:17" ht="15.75" thickBot="1">
      <c r="A10" s="52"/>
      <c r="B10" s="20"/>
      <c r="C10" s="21"/>
      <c r="D10" s="21"/>
      <c r="E10" s="22"/>
      <c r="F10" s="26"/>
      <c r="G10" s="27"/>
      <c r="H10" s="27"/>
      <c r="I10" s="28"/>
      <c r="J10" s="20"/>
      <c r="K10" s="21"/>
      <c r="L10" s="21"/>
      <c r="M10" s="22"/>
      <c r="N10" s="26"/>
      <c r="O10" s="27"/>
      <c r="P10" s="27"/>
      <c r="Q10" s="28"/>
    </row>
    <row r="11" spans="1:17">
      <c r="A11" s="50" t="s">
        <v>440</v>
      </c>
      <c r="B11" s="23">
        <v>5</v>
      </c>
      <c r="C11" s="24">
        <v>6</v>
      </c>
      <c r="D11" s="24">
        <v>8</v>
      </c>
      <c r="E11" s="25">
        <v>10</v>
      </c>
      <c r="F11" s="17">
        <v>5</v>
      </c>
      <c r="G11" s="18">
        <v>6</v>
      </c>
      <c r="H11" s="18">
        <v>8</v>
      </c>
      <c r="I11" s="19">
        <v>10</v>
      </c>
      <c r="J11" s="23">
        <v>5</v>
      </c>
      <c r="K11" s="24">
        <v>6</v>
      </c>
      <c r="L11" s="24">
        <v>8</v>
      </c>
      <c r="M11" s="25">
        <v>10</v>
      </c>
      <c r="N11" s="17">
        <v>5</v>
      </c>
      <c r="O11" s="18">
        <v>6</v>
      </c>
      <c r="P11" s="18">
        <v>8</v>
      </c>
      <c r="Q11" s="19">
        <v>10</v>
      </c>
    </row>
    <row r="12" spans="1:17">
      <c r="A12" s="51"/>
      <c r="B12" s="35">
        <v>11</v>
      </c>
      <c r="C12" s="32">
        <v>17</v>
      </c>
      <c r="D12" s="32">
        <v>51</v>
      </c>
      <c r="E12" s="36">
        <v>44</v>
      </c>
      <c r="F12" s="33">
        <v>11</v>
      </c>
      <c r="G12" s="31">
        <v>23</v>
      </c>
      <c r="H12" s="31">
        <v>59</v>
      </c>
      <c r="I12" s="34"/>
      <c r="J12" s="35">
        <v>11</v>
      </c>
      <c r="K12" s="32">
        <v>29</v>
      </c>
      <c r="L12" s="32">
        <v>67</v>
      </c>
      <c r="M12" s="36">
        <v>41</v>
      </c>
      <c r="N12" s="33">
        <v>11</v>
      </c>
      <c r="O12" s="31">
        <v>35</v>
      </c>
      <c r="P12" s="31"/>
      <c r="Q12" s="34"/>
    </row>
    <row r="13" spans="1:17" ht="15.75" thickBot="1">
      <c r="A13" s="52"/>
      <c r="B13" s="26"/>
      <c r="C13" s="27"/>
      <c r="D13" s="27"/>
      <c r="E13" s="28"/>
      <c r="F13" s="20"/>
      <c r="G13" s="21"/>
      <c r="H13" s="21"/>
      <c r="I13" s="22"/>
      <c r="J13" s="26"/>
      <c r="K13" s="27"/>
      <c r="L13" s="27"/>
      <c r="M13" s="28"/>
      <c r="N13" s="20"/>
      <c r="O13" s="21"/>
      <c r="P13" s="21"/>
      <c r="Q13" s="22"/>
    </row>
    <row r="14" spans="1:17">
      <c r="A14" s="50" t="s">
        <v>441</v>
      </c>
      <c r="B14" s="17">
        <v>0</v>
      </c>
      <c r="C14" s="18">
        <v>1</v>
      </c>
      <c r="D14" s="18">
        <v>3</v>
      </c>
      <c r="E14" s="19">
        <v>8</v>
      </c>
      <c r="F14" s="23">
        <v>0</v>
      </c>
      <c r="G14" s="24">
        <v>1</v>
      </c>
      <c r="H14" s="24">
        <v>3</v>
      </c>
      <c r="I14" s="25">
        <v>8</v>
      </c>
      <c r="J14" s="17">
        <v>0</v>
      </c>
      <c r="K14" s="18">
        <v>1</v>
      </c>
      <c r="L14" s="18">
        <v>3</v>
      </c>
      <c r="M14" s="19">
        <v>8</v>
      </c>
      <c r="N14" s="23">
        <v>0</v>
      </c>
      <c r="O14" s="24">
        <v>1</v>
      </c>
      <c r="P14" s="24">
        <v>3</v>
      </c>
      <c r="Q14" s="25">
        <v>8</v>
      </c>
    </row>
    <row r="15" spans="1:17">
      <c r="A15" s="51"/>
      <c r="B15" s="33">
        <v>10</v>
      </c>
      <c r="C15" s="31">
        <v>11</v>
      </c>
      <c r="D15" s="31">
        <v>18</v>
      </c>
      <c r="E15" s="34">
        <v>52</v>
      </c>
      <c r="F15" s="35">
        <v>10</v>
      </c>
      <c r="G15" s="32">
        <v>11</v>
      </c>
      <c r="H15" s="32">
        <v>24</v>
      </c>
      <c r="I15" s="36">
        <v>60</v>
      </c>
      <c r="J15" s="33">
        <v>10</v>
      </c>
      <c r="K15" s="31">
        <v>11</v>
      </c>
      <c r="L15" s="31">
        <v>30</v>
      </c>
      <c r="M15" s="34">
        <v>42</v>
      </c>
      <c r="N15" s="35">
        <v>10</v>
      </c>
      <c r="O15" s="32">
        <v>11</v>
      </c>
      <c r="P15" s="32">
        <v>36</v>
      </c>
      <c r="Q15" s="36"/>
    </row>
    <row r="16" spans="1:17" ht="15.75" thickBot="1">
      <c r="A16" s="52"/>
      <c r="B16" s="20"/>
      <c r="C16" s="21"/>
      <c r="D16" s="21"/>
      <c r="E16" s="22"/>
      <c r="F16" s="26"/>
      <c r="G16" s="27"/>
      <c r="H16" s="27"/>
      <c r="I16" s="28"/>
      <c r="J16" s="20"/>
      <c r="K16" s="21"/>
      <c r="L16" s="21"/>
      <c r="M16" s="22"/>
      <c r="N16" s="26"/>
      <c r="O16" s="27"/>
      <c r="P16" s="27"/>
      <c r="Q16" s="28"/>
    </row>
    <row r="17" spans="1:17">
      <c r="A17" s="50" t="s">
        <v>442</v>
      </c>
      <c r="B17" s="23">
        <v>5</v>
      </c>
      <c r="C17" s="24">
        <v>6</v>
      </c>
      <c r="D17" s="24">
        <v>8</v>
      </c>
      <c r="E17" s="25">
        <v>10</v>
      </c>
      <c r="F17" s="17">
        <v>5</v>
      </c>
      <c r="G17" s="18">
        <v>6</v>
      </c>
      <c r="H17" s="18">
        <v>8</v>
      </c>
      <c r="I17" s="19">
        <v>10</v>
      </c>
      <c r="J17" s="23">
        <v>5</v>
      </c>
      <c r="K17" s="24">
        <v>6</v>
      </c>
      <c r="L17" s="24">
        <v>8</v>
      </c>
      <c r="M17" s="25">
        <v>10</v>
      </c>
      <c r="N17" s="17">
        <v>5</v>
      </c>
      <c r="O17" s="18">
        <v>6</v>
      </c>
      <c r="P17" s="18">
        <v>8</v>
      </c>
      <c r="Q17" s="19">
        <v>10</v>
      </c>
    </row>
    <row r="18" spans="1:17">
      <c r="A18" s="51"/>
      <c r="B18" s="35">
        <v>11</v>
      </c>
      <c r="C18" s="32">
        <v>19</v>
      </c>
      <c r="D18" s="32">
        <v>53</v>
      </c>
      <c r="E18" s="36">
        <v>47</v>
      </c>
      <c r="F18" s="33">
        <v>11</v>
      </c>
      <c r="G18" s="31">
        <v>25</v>
      </c>
      <c r="H18" s="31">
        <v>61</v>
      </c>
      <c r="I18" s="34">
        <v>47</v>
      </c>
      <c r="J18" s="35">
        <v>11</v>
      </c>
      <c r="K18" s="32">
        <v>31</v>
      </c>
      <c r="L18" s="32">
        <v>47</v>
      </c>
      <c r="M18" s="36"/>
      <c r="N18" s="33">
        <v>11</v>
      </c>
      <c r="O18" s="31">
        <v>37</v>
      </c>
      <c r="P18" s="31">
        <v>47</v>
      </c>
      <c r="Q18" s="34"/>
    </row>
    <row r="19" spans="1:17" ht="15.75" thickBot="1">
      <c r="A19" s="52"/>
      <c r="B19" s="26"/>
      <c r="C19" s="27"/>
      <c r="D19" s="27"/>
      <c r="E19" s="28"/>
      <c r="F19" s="20"/>
      <c r="G19" s="21"/>
      <c r="H19" s="21"/>
      <c r="I19" s="22"/>
      <c r="J19" s="26"/>
      <c r="K19" s="27"/>
      <c r="L19" s="27"/>
      <c r="M19" s="28"/>
      <c r="N19" s="20"/>
      <c r="O19" s="21"/>
      <c r="P19" s="21"/>
      <c r="Q19" s="22"/>
    </row>
    <row r="20" spans="1:17">
      <c r="A20" s="50" t="s">
        <v>443</v>
      </c>
      <c r="B20" s="17">
        <v>14</v>
      </c>
      <c r="C20" s="18">
        <v>15</v>
      </c>
      <c r="D20" s="18">
        <v>16</v>
      </c>
      <c r="E20" s="19">
        <v>8</v>
      </c>
      <c r="F20" s="23">
        <v>14</v>
      </c>
      <c r="G20" s="24">
        <v>15</v>
      </c>
      <c r="H20" s="24">
        <v>16</v>
      </c>
      <c r="I20" s="25">
        <v>8</v>
      </c>
      <c r="J20" s="17">
        <v>14</v>
      </c>
      <c r="K20" s="18">
        <v>15</v>
      </c>
      <c r="L20" s="18">
        <v>16</v>
      </c>
      <c r="M20" s="19">
        <v>8</v>
      </c>
      <c r="N20" s="23">
        <v>14</v>
      </c>
      <c r="O20" s="24">
        <v>15</v>
      </c>
      <c r="P20" s="24">
        <v>16</v>
      </c>
      <c r="Q20" s="25">
        <v>8</v>
      </c>
    </row>
    <row r="21" spans="1:17">
      <c r="A21" s="51"/>
      <c r="B21" s="33">
        <v>10</v>
      </c>
      <c r="C21" s="31">
        <v>11</v>
      </c>
      <c r="D21" s="31">
        <v>20</v>
      </c>
      <c r="E21" s="34">
        <v>54</v>
      </c>
      <c r="F21" s="35">
        <v>10</v>
      </c>
      <c r="G21" s="32">
        <v>11</v>
      </c>
      <c r="H21" s="32">
        <v>26</v>
      </c>
      <c r="I21" s="36">
        <v>62</v>
      </c>
      <c r="J21" s="33">
        <v>10</v>
      </c>
      <c r="K21" s="31">
        <v>11</v>
      </c>
      <c r="L21" s="31">
        <v>32</v>
      </c>
      <c r="M21" s="34">
        <v>43</v>
      </c>
      <c r="N21" s="35">
        <v>10</v>
      </c>
      <c r="O21" s="32">
        <v>11</v>
      </c>
      <c r="P21" s="32">
        <v>38</v>
      </c>
      <c r="Q21" s="36"/>
    </row>
    <row r="22" spans="1:17" ht="15.75" thickBot="1">
      <c r="A22" s="52"/>
      <c r="B22" s="20"/>
      <c r="C22" s="21"/>
      <c r="D22" s="21"/>
      <c r="E22" s="22"/>
      <c r="F22" s="26"/>
      <c r="G22" s="27"/>
      <c r="H22" s="27"/>
      <c r="I22" s="28"/>
      <c r="J22" s="20"/>
      <c r="K22" s="21"/>
      <c r="L22" s="21"/>
      <c r="M22" s="22"/>
      <c r="N22" s="26"/>
      <c r="O22" s="27"/>
      <c r="P22" s="27"/>
      <c r="Q22" s="28"/>
    </row>
    <row r="23" spans="1:17">
      <c r="A23" s="50" t="s">
        <v>444</v>
      </c>
      <c r="B23" s="23">
        <v>5</v>
      </c>
      <c r="C23" s="24">
        <v>6</v>
      </c>
      <c r="D23" s="24">
        <v>8</v>
      </c>
      <c r="E23" s="25">
        <v>10</v>
      </c>
      <c r="F23" s="17">
        <v>5</v>
      </c>
      <c r="G23" s="18">
        <v>6</v>
      </c>
      <c r="H23" s="18">
        <v>8</v>
      </c>
      <c r="I23" s="19">
        <v>10</v>
      </c>
      <c r="J23" s="23">
        <v>5</v>
      </c>
      <c r="K23" s="24">
        <v>6</v>
      </c>
      <c r="L23" s="24">
        <v>8</v>
      </c>
      <c r="M23" s="25">
        <v>10</v>
      </c>
      <c r="N23" s="17">
        <v>5</v>
      </c>
      <c r="O23" s="18">
        <v>6</v>
      </c>
      <c r="P23" s="18">
        <v>8</v>
      </c>
      <c r="Q23" s="19">
        <v>10</v>
      </c>
    </row>
    <row r="24" spans="1:17">
      <c r="A24" s="51"/>
      <c r="B24" s="35">
        <v>11</v>
      </c>
      <c r="C24" s="32">
        <v>21</v>
      </c>
      <c r="D24" s="32">
        <v>55</v>
      </c>
      <c r="E24" s="36"/>
      <c r="F24" s="33">
        <v>11</v>
      </c>
      <c r="G24" s="31">
        <v>27</v>
      </c>
      <c r="H24" s="31">
        <v>63</v>
      </c>
      <c r="I24" s="34"/>
      <c r="J24" s="35">
        <v>11</v>
      </c>
      <c r="K24" s="32">
        <v>33</v>
      </c>
      <c r="L24" s="32">
        <v>68</v>
      </c>
      <c r="M24" s="36"/>
      <c r="N24" s="33">
        <v>11</v>
      </c>
      <c r="O24" s="31">
        <v>39</v>
      </c>
      <c r="P24" s="31">
        <v>40</v>
      </c>
      <c r="Q24" s="34"/>
    </row>
    <row r="25" spans="1:17" ht="15.75" thickBot="1">
      <c r="A25" s="52"/>
      <c r="B25" s="26"/>
      <c r="C25" s="27"/>
      <c r="D25" s="27"/>
      <c r="E25" s="28"/>
      <c r="F25" s="20"/>
      <c r="G25" s="21"/>
      <c r="H25" s="21"/>
      <c r="I25" s="22"/>
      <c r="J25" s="26"/>
      <c r="K25" s="27"/>
      <c r="L25" s="27"/>
      <c r="M25" s="28"/>
      <c r="N25" s="20"/>
      <c r="O25" s="21"/>
      <c r="P25" s="21"/>
      <c r="Q25" s="22"/>
    </row>
  </sheetData>
  <mergeCells count="12">
    <mergeCell ref="A23:A25"/>
    <mergeCell ref="B1:E1"/>
    <mergeCell ref="F1:I1"/>
    <mergeCell ref="J1:M1"/>
    <mergeCell ref="N1:Q1"/>
    <mergeCell ref="A2:A4"/>
    <mergeCell ref="A5:A7"/>
    <mergeCell ref="A8:A10"/>
    <mergeCell ref="A11:A13"/>
    <mergeCell ref="A14:A16"/>
    <mergeCell ref="A17:A19"/>
    <mergeCell ref="A20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monitoring</vt:lpstr>
      <vt:lpstr>eventhandler</vt:lpstr>
      <vt:lpstr>ParId</vt:lpstr>
      <vt:lpstr>ValidityParam</vt:lpstr>
      <vt:lpstr>Recovery</vt:lpstr>
      <vt:lpstr>Monitoring Schedule</vt:lpstr>
    </vt:vector>
  </TitlesOfParts>
  <Company>Space Software Italia spa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 Gennaro</dc:creator>
  <cp:lastModifiedBy>GM</cp:lastModifiedBy>
  <dcterms:created xsi:type="dcterms:W3CDTF">2014-08-01T07:37:36Z</dcterms:created>
  <dcterms:modified xsi:type="dcterms:W3CDTF">2020-04-14T21:33:48Z</dcterms:modified>
</cp:coreProperties>
</file>