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  <sheet name="Feuil2" sheetId="2" state="visible" r:id="rId3"/>
  </sheets>
  <definedNames>
    <definedName function="false" hidden="false" localSheetId="0" name="_GoBack" vbProcedure="false">#REF!</definedName>
    <definedName function="false" hidden="false" localSheetId="0" name="__DdeLink__12719_151914041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<sst xmlns="http://schemas.openxmlformats.org/spreadsheetml/2006/main" count="72" uniqueCount="71">
  <si>
    <t xml:space="preserve">; PAS CALIBRATION procedure</t>
  </si>
  <si>
    <t xml:space="preserve">V.3.1, 06 May 2020</t>
  </si>
  <si>
    <t xml:space="preserve">Calculator</t>
  </si>
  <si>
    <t xml:space="preserve">; FORMAL PARAMETERS</t>
  </si>
  <si>
    <t xml:space="preserve">Default Value</t>
  </si>
  <si>
    <t xml:space="preserve">Parameter</t>
  </si>
  <si>
    <t xml:space="preserve">V</t>
  </si>
  <si>
    <t xml:space="preserve">HEX ADC</t>
  </si>
  <si>
    <t xml:space="preserve">; PAS_CALIBRATION_1</t>
  </si>
  <si>
    <t xml:space="preserve">0x47A</t>
  </si>
  <si>
    <t xml:space="preserve">START CEM HV</t>
  </si>
  <si>
    <t xml:space="preserve">; PAS_CALIBRATION_2</t>
  </si>
  <si>
    <t xml:space="preserve">0x5EF</t>
  </si>
  <si>
    <t xml:space="preserve">STOP CEM HV</t>
  </si>
  <si>
    <t xml:space="preserve">; PAS_CALIBRATION_3</t>
  </si>
  <si>
    <t xml:space="preserve">0x570</t>
  </si>
  <si>
    <t xml:space="preserve">NOMINAL CEM HV</t>
  </si>
  <si>
    <t xml:space="preserve">;Commanding Flow</t>
  </si>
  <si>
    <t xml:space="preserve">Comments</t>
  </si>
  <si>
    <t xml:space="preserve">N Steps</t>
  </si>
  <si>
    <t xml:space="preserve">; SWA_TC_PAS_STOP_SCIENCE</t>
  </si>
  <si>
    <t xml:space="preserve">TC, ZIA58944</t>
  </si>
  <si>
    <t xml:space="preserve">Wait 10 s</t>
  </si>
  <si>
    <t xml:space="preserve">; SWA_TC_PAS_CALIBRATION_MODE ( 10 parameters )</t>
  </si>
  <si>
    <r>
      <rPr>
        <sz val="10"/>
        <rFont val="Arial"/>
        <family val="2"/>
        <charset val="1"/>
      </rPr>
      <t xml:space="preserve">TC, ZIA58850, PIA60780, EQUAL,  </t>
    </r>
    <r>
      <rPr>
        <sz val="10"/>
        <color rgb="FF000000"/>
        <rFont val="Arial"/>
        <family val="2"/>
        <charset val="1"/>
      </rPr>
      <t xml:space="preserve">0x</t>
    </r>
    <r>
      <rPr>
        <sz val="10"/>
        <color rgb="FF000000"/>
        <rFont val="Arial"/>
        <family val="0"/>
        <charset val="1"/>
      </rPr>
      <t xml:space="preserve">047A</t>
    </r>
    <r>
      <rPr>
        <sz val="10"/>
        <color rgb="FF000000"/>
        <rFont val="Arial"/>
        <family val="2"/>
        <charset val="1"/>
      </rPr>
      <t xml:space="preserve"> ; FINAL HV </t>
    </r>
  </si>
  <si>
    <t xml:space="preserve">PAS_CALIBRATION_1</t>
  </si>
  <si>
    <t xml:space="preserve">TC, ZIA58850, PIA60781, EQUAL,  0x0029 ; STEP HV 50V</t>
  </si>
  <si>
    <t xml:space="preserve">DO NOT TOUCH</t>
  </si>
  <si>
    <r>
      <rPr>
        <sz val="10"/>
        <rFont val="Arial"/>
        <family val="2"/>
        <charset val="1"/>
      </rPr>
      <t xml:space="preserve">TC, ZIA58850, PIA60782, EQUAL,  </t>
    </r>
    <r>
      <rPr>
        <sz val="10"/>
        <color rgb="FF000000"/>
        <rFont val="Arial"/>
        <family val="2"/>
        <charset val="1"/>
      </rPr>
      <t xml:space="preserve">0x</t>
    </r>
    <r>
      <rPr>
        <sz val="10"/>
        <color rgb="FF000000"/>
        <rFont val="Arial"/>
        <family val="0"/>
        <charset val="1"/>
      </rPr>
      <t xml:space="preserve">05EF</t>
    </r>
    <r>
      <rPr>
        <sz val="10"/>
        <color rgb="FF000000"/>
        <rFont val="Arial"/>
        <family val="2"/>
        <charset val="1"/>
      </rPr>
      <t xml:space="preserve"> ; FINAL HV </t>
    </r>
  </si>
  <si>
    <t xml:space="preserve">PAS_CALIBRATION_2</t>
  </si>
  <si>
    <t xml:space="preserve">TC, ZIA58850, PIA60783, EQUAL,  0x0FF7 ; CEM 3</t>
  </si>
  <si>
    <t xml:space="preserve">TC, ZIA58850, PIA60784, EQUAL,  0x0FEF ; CEM 4</t>
  </si>
  <si>
    <t xml:space="preserve">TC, ZIA58850, PIA60785, EQUAL,  0x0FDF ; CEM 5</t>
  </si>
  <si>
    <t xml:space="preserve">TC, ZIA58850, PIA60786, EQUAL,  0x0FBF ; CEM 6</t>
  </si>
  <si>
    <t xml:space="preserve">TC, ZIA58850, PIA60787, EQUAL,  0x0F7F ; CEM 7</t>
  </si>
  <si>
    <r>
      <rPr>
        <sz val="10"/>
        <rFont val="Arial"/>
        <family val="2"/>
        <charset val="1"/>
      </rPr>
      <t xml:space="preserve">TC, ZIA58850, PIA60788, EQUAL,  0x0570</t>
    </r>
    <r>
      <rPr>
        <b val="true"/>
        <sz val="10"/>
        <color rgb="FFFF0000"/>
        <rFont val="Arial"/>
        <family val="0"/>
        <charset val="1"/>
      </rPr>
      <t xml:space="preserve"> </t>
    </r>
    <r>
      <rPr>
        <sz val="10"/>
        <rFont val="Arial"/>
        <family val="2"/>
        <charset val="1"/>
      </rPr>
      <t xml:space="preserve">; Nominal CEM HV</t>
    </r>
  </si>
  <si>
    <t xml:space="preserve">PAS_CALIBRATION_3</t>
  </si>
  <si>
    <t xml:space="preserve">TC, ZIA58850, PIA60789, EQUAL,  0x0000 ; Normal Mask</t>
  </si>
  <si>
    <t xml:space="preserve">; END of PAS CALIBRATION procedure</t>
  </si>
  <si>
    <t xml:space="preserve">PAS is Ready To Science</t>
  </si>
  <si>
    <t xml:space="preserve">; Duration &gt; (CALIBRATION = 24*&lt;Nsteps HV&gt; +10 sec)</t>
  </si>
  <si>
    <t xml:space="preserve">Duration, s</t>
  </si>
  <si>
    <t xml:space="preserve">; SWA_TC_PARS_MON_DIS ( 29 parameters ) Disable monitors</t>
  </si>
  <si>
    <t xml:space="preserve">TC, ZIA58064, PIA60452, EQUAL,  28 ; NUM_OF_MON_ID</t>
  </si>
  <si>
    <t xml:space="preserve">TC, ZIA58064, PIA60449, EQUAL,  V_MON_C_MI </t>
  </si>
  <si>
    <t xml:space="preserve">TC, ZIA58064, PIA60449, EQUAL,  V_MON_L_MI</t>
  </si>
  <si>
    <t xml:space="preserve">TC, ZIA58064, PIA60449, EQUAL,  I_MON_C_MI</t>
  </si>
  <si>
    <t xml:space="preserve">TC, ZIA58064, PIA60449, EQUAL,  I_MON_L_MI</t>
  </si>
  <si>
    <t xml:space="preserve">TC, ZIA58064, PIA60449, EQUAL,  T_MON_C_MI</t>
  </si>
  <si>
    <t xml:space="preserve">TC, ZIA58064, PIA60449, EQUAL,  T_MON_L_MI</t>
  </si>
  <si>
    <t xml:space="preserve">TC, ZIA58064, PIA60449, EQUAL,  P24_VCEMOUT_MI</t>
  </si>
  <si>
    <t xml:space="preserve">TC, ZIA58064, PIA60449, EQUAL,  P5_VCEMOUT_MI</t>
  </si>
  <si>
    <t xml:space="preserve">TC, ZIA58064, PIA60449, EQUAL,  P12_VHTOUT_MI</t>
  </si>
  <si>
    <t xml:space="preserve">TC, ZIA58064, PIA60449, EQUAL,  M12_VHTOUT_MI</t>
  </si>
  <si>
    <t xml:space="preserve">TC, ZIA58064, PIA60449, EQUAL,  P3V_3_FPGA_OMI</t>
  </si>
  <si>
    <t xml:space="preserve">TC, ZIA58064, PIA60449, EQUAL,  P1V_5_FPGA_OMI</t>
  </si>
  <si>
    <t xml:space="preserve">TC, ZIA58064, PIA60449, EQUAL,  TEMP_DCDC_MI</t>
  </si>
  <si>
    <t xml:space="preserve">TC, ZIA58064, PIA60449, EQUAL,  TEMP_FPGA_MI</t>
  </si>
  <si>
    <t xml:space="preserve">TC, ZIA58064, PIA60449, EQUAL,  HK_IP24V_CEMMI</t>
  </si>
  <si>
    <t xml:space="preserve">TC, ZIA58064, PIA60449, EQUAL,  HK_IP5V_CEMMI</t>
  </si>
  <si>
    <t xml:space="preserve">TC, ZIA58064, PIA60449, EQUAL,  HK_IP12V_HTMI</t>
  </si>
  <si>
    <t xml:space="preserve">TC, ZIA58064, PIA60449, EQUAL,  HK_IM12V_HTMI</t>
  </si>
  <si>
    <t xml:space="preserve">TC, ZIA58064, PIA60449, EQUAL,  HK_I3V3_FPGAMI</t>
  </si>
  <si>
    <t xml:space="preserve">TC, ZIA58064, PIA60449, EQUAL,  HK_IP28V_PRIMI</t>
  </si>
  <si>
    <t xml:space="preserve">TC, ZIA58064, PIA60449, EQUAL,  HK_MHV_POSMI</t>
  </si>
  <si>
    <t xml:space="preserve">TC, ZIA58064, PIA60449, EQUAL,  HK_MHV_NEGMI</t>
  </si>
  <si>
    <t xml:space="preserve">TC, ZIA58064, PIA60449, EQUAL,  TEMP_HVPS_MI</t>
  </si>
  <si>
    <t xml:space="preserve">TC, ZIA58064, PIA60449, EQUAL,  HK_IP28V_PRSCI</t>
  </si>
  <si>
    <t xml:space="preserve">TC, ZIA58064, PIA60449, EQUAL,  PASampOverCurr</t>
  </si>
  <si>
    <t xml:space="preserve">TC, ZIA58064, PIA60449, EQUAL,  PASSPWHB_MI</t>
  </si>
  <si>
    <t xml:space="preserve">TC, ZIA58064, PIA60449, EQUAL,  PASMISSACK_MI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</si>
</sst>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HH:MM:SS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Arial"/>
      <family val="0"/>
      <charset val="1"/>
    </font>
    <font>
      <b val="true"/>
      <sz val="10"/>
      <color rgb="FFFF0000"/>
      <name val="Arial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BF00"/>
        <bgColor rgb="FFFF9900"/>
      </patternFill>
    </fill>
    <fill>
      <patternFill patternType="solid">
        <fgColor rgb="FFE0EFD4"/>
        <bgColor rgb="FFCCFFCC"/>
      </patternFill>
    </fill>
    <fill>
      <patternFill patternType="solid">
        <fgColor rgb="FFCCFFCC"/>
        <bgColor rgb="FFE0EFD4"/>
      </patternFill>
    </fill>
    <fill>
      <patternFill patternType="solid">
        <fgColor rgb="FFFF4000"/>
        <bgColor rgb="FFFF0000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>
        <color rgb="FF66CCFF"/>
      </left>
      <right/>
      <top style="thin">
        <color rgb="FF66CCFF"/>
      </top>
      <bottom style="thin">
        <color rgb="FF66CCFF"/>
      </bottom>
      <diagonal/>
    </border>
    <border diagonalUp="false" diagonalDown="false">
      <left style="thin">
        <color rgb="FF66CCFF"/>
      </left>
      <right style="thin">
        <color rgb="FF66CCFF"/>
      </right>
      <top style="thin">
        <color rgb="FF66CCFF"/>
      </top>
      <bottom style="thin">
        <color rgb="FF66CCFF"/>
      </bottom>
      <diagonal/>
    </border>
    <border diagonalUp="false" diagonalDown="false">
      <left style="thin">
        <color rgb="FF66CCFF"/>
      </left>
      <right/>
      <top/>
      <bottom/>
      <diagonal/>
    </border>
    <border diagonalUp="false" diagonalDown="false">
      <left style="thin">
        <color rgb="FF66CCFF"/>
      </left>
      <right/>
      <top/>
      <bottom style="thin">
        <color rgb="FF66CCFF"/>
      </bottom>
      <diagonal/>
    </border>
    <border diagonalUp="false" diagonalDown="false">
      <left/>
      <right/>
      <top style="thin">
        <color rgb="FF66CCFF"/>
      </top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4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6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0EFD4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66CCFF"/>
      <rgbColor rgb="FFFF99CC"/>
      <rgbColor rgb="FFCC99FF"/>
      <rgbColor rgb="FFFFCC99"/>
      <rgbColor rgb="FF3366FF"/>
      <rgbColor rgb="FF33CCCC"/>
      <rgbColor rgb="FF99CC00"/>
      <rgbColor rgb="FFFFBF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78"/>
  <sheetViews>
    <sheetView showFormulas="false" showGridLines="true" showRowColHeaders="true" showZeros="true" rightToLeft="false" tabSelected="true" showOutlineSymbols="true" defaultGridColor="true" view="normal" topLeftCell="A1" colorId="64" zoomScale="143" zoomScaleNormal="143" zoomScalePageLayoutView="100" workbookViewId="0">
      <selection pane="topLeft" activeCell="E5" activeCellId="0" sqref="E5"/>
    </sheetView>
  </sheetViews>
  <sheetFormatPr defaultColWidth="11.12109375" defaultRowHeight="12.8" zeroHeight="false" outlineLevelRow="0" outlineLevelCol="0"/>
  <cols>
    <col collapsed="false" customWidth="true" hidden="false" outlineLevel="0" max="1" min="1" style="1" width="62.5"/>
    <col collapsed="false" customWidth="true" hidden="false" outlineLevel="0" max="2" min="2" style="1" width="23.8"/>
    <col collapsed="false" customWidth="true" hidden="false" outlineLevel="0" max="3" min="3" style="0" width="18.46"/>
    <col collapsed="false" customWidth="true" hidden="false" outlineLevel="0" max="256" min="4" style="1" width="10.99"/>
    <col collapsed="false" customWidth="true" hidden="false" outlineLevel="0" max="1024" min="1024" style="0" width="11.52"/>
  </cols>
  <sheetData>
    <row r="1" customFormat="false" ht="12.8" hidden="false" customHeight="false" outlineLevel="0" collapsed="false">
      <c r="A1" s="2" t="s">
        <v>0</v>
      </c>
      <c r="B1" s="3" t="s">
        <v>1</v>
      </c>
      <c r="D1" s="4" t="s">
        <v>2</v>
      </c>
    </row>
    <row r="2" customFormat="false" ht="12.8" hidden="false" customHeight="false" outlineLevel="0" collapsed="false">
      <c r="A2" s="5" t="s">
        <v>3</v>
      </c>
      <c r="B2" s="5" t="s">
        <v>4</v>
      </c>
      <c r="C2" s="5" t="s">
        <v>5</v>
      </c>
      <c r="D2" s="4" t="s">
        <v>6</v>
      </c>
      <c r="E2" s="4" t="s">
        <v>7</v>
      </c>
    </row>
    <row r="3" customFormat="false" ht="12.8" hidden="false" customHeight="false" outlineLevel="0" collapsed="false">
      <c r="A3" s="0" t="s">
        <v>8</v>
      </c>
      <c r="B3" s="0" t="s">
        <v>9</v>
      </c>
      <c r="C3" s="0" t="s">
        <v>10</v>
      </c>
      <c r="D3" s="1" t="n">
        <v>1400</v>
      </c>
      <c r="E3" s="1" t="str">
        <f aca="false">"0x"&amp;DEC2HEX($D3/1.221)</f>
        <v>0x47A</v>
      </c>
    </row>
    <row r="4" customFormat="false" ht="12.8" hidden="false" customHeight="false" outlineLevel="0" collapsed="false">
      <c r="A4" s="0" t="s">
        <v>11</v>
      </c>
      <c r="B4" s="0" t="s">
        <v>12</v>
      </c>
      <c r="C4" s="0" t="s">
        <v>13</v>
      </c>
      <c r="D4" s="1" t="n">
        <v>2300</v>
      </c>
      <c r="E4" s="1" t="str">
        <f aca="false">"0x"&amp;DEC2HEX($D4/1.221)</f>
        <v>0x75B</v>
      </c>
    </row>
    <row r="5" customFormat="false" ht="12.8" hidden="false" customHeight="false" outlineLevel="0" collapsed="false">
      <c r="A5" s="0" t="s">
        <v>14</v>
      </c>
      <c r="B5" s="0" t="s">
        <v>15</v>
      </c>
      <c r="C5" s="0" t="s">
        <v>16</v>
      </c>
      <c r="D5" s="1" t="n">
        <v>1900</v>
      </c>
      <c r="E5" s="1" t="str">
        <f aca="false">"0x"&amp;DEC2HEX($D5/1.221)</f>
        <v>0x614</v>
      </c>
    </row>
    <row r="6" customFormat="false" ht="12.8" hidden="false" customHeight="false" outlineLevel="0" collapsed="false">
      <c r="A6" s="6" t="s">
        <v>17</v>
      </c>
      <c r="B6" s="3" t="s">
        <v>18</v>
      </c>
      <c r="D6" s="4" t="s">
        <v>19</v>
      </c>
      <c r="E6" s="1" t="n">
        <f aca="false">ROUND(($D$4 - $D$3)/50 + 1,0)</f>
        <v>19</v>
      </c>
    </row>
    <row r="7" customFormat="false" ht="12.8" hidden="false" customHeight="false" outlineLevel="0" collapsed="false">
      <c r="A7" s="7" t="s">
        <v>20</v>
      </c>
      <c r="B7" s="8"/>
    </row>
    <row r="8" customFormat="false" ht="12.8" hidden="false" customHeight="false" outlineLevel="0" collapsed="false">
      <c r="A8" s="9" t="s">
        <v>21</v>
      </c>
      <c r="B8" s="8"/>
    </row>
    <row r="9" customFormat="false" ht="12.8" hidden="false" customHeight="false" outlineLevel="0" collapsed="false">
      <c r="A9" s="9" t="s">
        <v>22</v>
      </c>
      <c r="B9" s="8"/>
    </row>
    <row r="10" customFormat="false" ht="14.5" hidden="false" customHeight="true" outlineLevel="0" collapsed="false">
      <c r="A10" s="10" t="s">
        <v>23</v>
      </c>
      <c r="B10" s="11"/>
    </row>
    <row r="11" customFormat="false" ht="12.8" hidden="false" customHeight="false" outlineLevel="0" collapsed="false">
      <c r="A11" s="12" t="s">
        <v>24</v>
      </c>
      <c r="B11" s="13" t="s">
        <v>25</v>
      </c>
    </row>
    <row r="12" customFormat="false" ht="12.8" hidden="false" customHeight="false" outlineLevel="0" collapsed="false">
      <c r="A12" s="1" t="s">
        <v>26</v>
      </c>
      <c r="B12" s="14" t="s">
        <v>27</v>
      </c>
    </row>
    <row r="13" customFormat="false" ht="14.5" hidden="false" customHeight="true" outlineLevel="0" collapsed="false">
      <c r="A13" s="12" t="s">
        <v>28</v>
      </c>
      <c r="B13" s="13" t="s">
        <v>29</v>
      </c>
    </row>
    <row r="14" customFormat="false" ht="12.8" hidden="false" customHeight="false" outlineLevel="0" collapsed="false">
      <c r="A14" s="15" t="s">
        <v>30</v>
      </c>
      <c r="B14" s="14"/>
    </row>
    <row r="15" customFormat="false" ht="12.8" hidden="false" customHeight="false" outlineLevel="0" collapsed="false">
      <c r="A15" s="15" t="s">
        <v>31</v>
      </c>
      <c r="B15" s="14"/>
    </row>
    <row r="16" customFormat="false" ht="12.8" hidden="false" customHeight="false" outlineLevel="0" collapsed="false">
      <c r="A16" s="15" t="s">
        <v>32</v>
      </c>
      <c r="B16" s="14"/>
    </row>
    <row r="17" customFormat="false" ht="12.8" hidden="false" customHeight="false" outlineLevel="0" collapsed="false">
      <c r="A17" s="15" t="s">
        <v>33</v>
      </c>
      <c r="B17" s="14"/>
    </row>
    <row r="18" customFormat="false" ht="12.8" hidden="false" customHeight="false" outlineLevel="0" collapsed="false">
      <c r="A18" s="15" t="s">
        <v>34</v>
      </c>
      <c r="B18" s="14"/>
    </row>
    <row r="19" customFormat="false" ht="12.8" hidden="false" customHeight="false" outlineLevel="0" collapsed="false">
      <c r="A19" s="1" t="s">
        <v>35</v>
      </c>
      <c r="B19" s="13" t="s">
        <v>36</v>
      </c>
    </row>
    <row r="20" customFormat="false" ht="12.8" hidden="false" customHeight="false" outlineLevel="0" collapsed="false">
      <c r="A20" s="1" t="s">
        <v>37</v>
      </c>
      <c r="B20" s="14"/>
    </row>
    <row r="21" customFormat="false" ht="14.5" hidden="false" customHeight="true" outlineLevel="0" collapsed="false">
      <c r="A21" s="2" t="s">
        <v>38</v>
      </c>
      <c r="B21" s="16" t="s">
        <v>39</v>
      </c>
    </row>
    <row r="22" customFormat="false" ht="12.8" hidden="false" customHeight="false" outlineLevel="0" collapsed="false">
      <c r="A22" s="1" t="s">
        <v>40</v>
      </c>
      <c r="D22" s="17" t="s">
        <v>41</v>
      </c>
      <c r="E22" s="1" t="n">
        <f aca="false">24*$E$6 + 10</f>
        <v>466</v>
      </c>
      <c r="F22" s="18" t="n">
        <f aca="false">$E$22/3600/24</f>
        <v>0.00539351851851852</v>
      </c>
    </row>
    <row r="49" customFormat="false" ht="12.8" hidden="false" customHeight="false" outlineLevel="0" collapsed="false">
      <c r="A49" s="7" t="s">
        <v>42</v>
      </c>
    </row>
    <row r="50" customFormat="false" ht="12.8" hidden="false" customHeight="false" outlineLevel="0" collapsed="false">
      <c r="A50" s="19" t="s">
        <v>43</v>
      </c>
    </row>
    <row r="51" customFormat="false" ht="12.8" hidden="false" customHeight="false" outlineLevel="0" collapsed="false">
      <c r="A51" s="19" t="s">
        <v>44</v>
      </c>
    </row>
    <row r="52" customFormat="false" ht="12.8" hidden="false" customHeight="false" outlineLevel="0" collapsed="false">
      <c r="A52" s="19" t="s">
        <v>45</v>
      </c>
    </row>
    <row r="53" customFormat="false" ht="12.8" hidden="false" customHeight="false" outlineLevel="0" collapsed="false">
      <c r="A53" s="19" t="s">
        <v>46</v>
      </c>
    </row>
    <row r="54" customFormat="false" ht="12.8" hidden="false" customHeight="false" outlineLevel="0" collapsed="false">
      <c r="A54" s="19" t="s">
        <v>47</v>
      </c>
    </row>
    <row r="55" customFormat="false" ht="12.8" hidden="false" customHeight="false" outlineLevel="0" collapsed="false">
      <c r="A55" s="19" t="s">
        <v>48</v>
      </c>
    </row>
    <row r="56" customFormat="false" ht="12.8" hidden="false" customHeight="false" outlineLevel="0" collapsed="false">
      <c r="A56" s="19" t="s">
        <v>49</v>
      </c>
    </row>
    <row r="57" customFormat="false" ht="12.8" hidden="false" customHeight="false" outlineLevel="0" collapsed="false">
      <c r="A57" s="19" t="s">
        <v>50</v>
      </c>
    </row>
    <row r="58" customFormat="false" ht="12.8" hidden="false" customHeight="false" outlineLevel="0" collapsed="false">
      <c r="A58" s="19" t="s">
        <v>51</v>
      </c>
    </row>
    <row r="59" customFormat="false" ht="12.8" hidden="false" customHeight="false" outlineLevel="0" collapsed="false">
      <c r="A59" s="19" t="s">
        <v>52</v>
      </c>
    </row>
    <row r="60" customFormat="false" ht="12.8" hidden="false" customHeight="false" outlineLevel="0" collapsed="false">
      <c r="A60" s="19" t="s">
        <v>53</v>
      </c>
    </row>
    <row r="61" customFormat="false" ht="12.8" hidden="false" customHeight="false" outlineLevel="0" collapsed="false">
      <c r="A61" s="19" t="s">
        <v>54</v>
      </c>
    </row>
    <row r="62" customFormat="false" ht="12.8" hidden="false" customHeight="false" outlineLevel="0" collapsed="false">
      <c r="A62" s="19" t="s">
        <v>55</v>
      </c>
    </row>
    <row r="63" customFormat="false" ht="12.8" hidden="false" customHeight="false" outlineLevel="0" collapsed="false">
      <c r="A63" s="19" t="s">
        <v>56</v>
      </c>
    </row>
    <row r="64" customFormat="false" ht="12.8" hidden="false" customHeight="false" outlineLevel="0" collapsed="false">
      <c r="A64" s="19" t="s">
        <v>57</v>
      </c>
    </row>
    <row r="65" customFormat="false" ht="12.8" hidden="false" customHeight="false" outlineLevel="0" collapsed="false">
      <c r="A65" s="19" t="s">
        <v>58</v>
      </c>
    </row>
    <row r="66" customFormat="false" ht="12.8" hidden="false" customHeight="false" outlineLevel="0" collapsed="false">
      <c r="A66" s="19" t="s">
        <v>59</v>
      </c>
    </row>
    <row r="67" customFormat="false" ht="12.8" hidden="false" customHeight="false" outlineLevel="0" collapsed="false">
      <c r="A67" s="19" t="s">
        <v>60</v>
      </c>
    </row>
    <row r="68" customFormat="false" ht="12.8" hidden="false" customHeight="false" outlineLevel="0" collapsed="false">
      <c r="A68" s="19" t="s">
        <v>61</v>
      </c>
    </row>
    <row r="69" customFormat="false" ht="12.8" hidden="false" customHeight="false" outlineLevel="0" collapsed="false">
      <c r="A69" s="19" t="s">
        <v>62</v>
      </c>
    </row>
    <row r="70" customFormat="false" ht="12.8" hidden="false" customHeight="false" outlineLevel="0" collapsed="false">
      <c r="A70" s="19" t="s">
        <v>63</v>
      </c>
    </row>
    <row r="71" customFormat="false" ht="12.8" hidden="false" customHeight="false" outlineLevel="0" collapsed="false">
      <c r="A71" s="19" t="s">
        <v>63</v>
      </c>
    </row>
    <row r="72" customFormat="false" ht="12.8" hidden="false" customHeight="false" outlineLevel="0" collapsed="false">
      <c r="A72" s="19" t="s">
        <v>64</v>
      </c>
    </row>
    <row r="73" customFormat="false" ht="12.8" hidden="false" customHeight="false" outlineLevel="0" collapsed="false">
      <c r="A73" s="19" t="s">
        <v>65</v>
      </c>
    </row>
    <row r="74" customFormat="false" ht="12.8" hidden="false" customHeight="false" outlineLevel="0" collapsed="false">
      <c r="A74" s="19" t="s">
        <v>66</v>
      </c>
    </row>
    <row r="75" customFormat="false" ht="12.8" hidden="false" customHeight="false" outlineLevel="0" collapsed="false">
      <c r="A75" s="19" t="s">
        <v>67</v>
      </c>
    </row>
    <row r="76" customFormat="false" ht="12.8" hidden="false" customHeight="false" outlineLevel="0" collapsed="false">
      <c r="A76" s="19" t="s">
        <v>68</v>
      </c>
    </row>
    <row r="77" customFormat="false" ht="12.8" hidden="false" customHeight="false" outlineLevel="0" collapsed="false">
      <c r="A77" s="19" t="s">
        <v>69</v>
      </c>
    </row>
    <row r="78" customFormat="false" ht="12.8" hidden="false" customHeight="false" outlineLevel="0" collapsed="false">
      <c r="A78" s="9" t="s">
        <v>70</v>
      </c>
    </row>
  </sheetData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43" zoomScaleNormal="143" zoomScalePageLayoutView="100" workbookViewId="0">
      <selection pane="topLeft" activeCell="A1" activeCellId="0" sqref="A1"/>
    </sheetView>
  </sheetViews>
  <sheetFormatPr defaultColWidth="11.12109375" defaultRowHeight="12" zeroHeight="false" outlineLevelRow="0" outlineLevelCol="0"/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4603</TotalTime>
  <Application>LibreOffice/6.3.5.2$Linux_X86_64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2019-12-09T12:58:28Z</dcterms:created>
  <dc:creator/>
  <dc:description/>
  <dc:language>en-US</dc:language>
  <cp:lastModifiedBy/>
  <dcterms:modified xsi:type="dcterms:W3CDTF">2020-08-04T09:46:14Z</dcterms:modified>
  <cp:revision>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